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120" yWindow="3120" windowWidth="21600" windowHeight="11385" tabRatio="860"/>
  </bookViews>
  <sheets>
    <sheet name="Forgiveness" sheetId="1" r:id="rId1"/>
    <sheet name="PPP Schedule A" sheetId="2" r:id="rId2"/>
    <sheet name="PPP Worksheet Table 1" sheetId="3" r:id="rId3"/>
    <sheet name="PPP Worksheet Table 2" sheetId="13" r:id="rId4"/>
    <sheet name="PPP Salary Reduction Step 1" sheetId="10" r:id="rId5"/>
    <sheet name="PPP Salary Reduction Step 2" sheetId="14" r:id="rId6"/>
    <sheet name="PPP Salary Reduction Step 3" sheetId="15" r:id="rId7"/>
    <sheet name="Employee Worksheet"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 l="1"/>
  <c r="D5" i="15" l="1"/>
  <c r="H6" i="15"/>
  <c r="H7" i="15"/>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H70" i="15"/>
  <c r="H71" i="15"/>
  <c r="H72" i="15"/>
  <c r="H73" i="15"/>
  <c r="H74" i="15"/>
  <c r="H75" i="15"/>
  <c r="H76" i="15"/>
  <c r="H77" i="15"/>
  <c r="H78" i="15"/>
  <c r="H79" i="15"/>
  <c r="H80" i="15"/>
  <c r="H81" i="15"/>
  <c r="H82" i="15"/>
  <c r="H83" i="15"/>
  <c r="H84" i="15"/>
  <c r="H85" i="15"/>
  <c r="H86" i="15"/>
  <c r="H87" i="15"/>
  <c r="H88" i="15"/>
  <c r="H89" i="15"/>
  <c r="H90" i="15"/>
  <c r="H91" i="15"/>
  <c r="H92" i="15"/>
  <c r="H93" i="15"/>
  <c r="H94" i="15"/>
  <c r="H95" i="15"/>
  <c r="H96" i="15"/>
  <c r="H97" i="15"/>
  <c r="H98" i="15"/>
  <c r="H99" i="15"/>
  <c r="H100" i="15"/>
  <c r="H101" i="15"/>
  <c r="H102" i="15"/>
  <c r="H103" i="15"/>
  <c r="H104" i="15"/>
  <c r="H105" i="15"/>
  <c r="H106" i="15"/>
  <c r="H107" i="15"/>
  <c r="H108" i="15"/>
  <c r="H109" i="15"/>
  <c r="H110" i="15"/>
  <c r="H111" i="15"/>
  <c r="H112" i="15"/>
  <c r="H113" i="15"/>
  <c r="H114" i="15"/>
  <c r="H115" i="15"/>
  <c r="H116" i="15"/>
  <c r="H117" i="15"/>
  <c r="H118" i="15"/>
  <c r="H119" i="15"/>
  <c r="H120" i="15"/>
  <c r="H121" i="15"/>
  <c r="H122" i="15"/>
  <c r="H123" i="15"/>
  <c r="H124" i="15"/>
  <c r="H125" i="15"/>
  <c r="H126" i="15"/>
  <c r="H127" i="15"/>
  <c r="H128" i="15"/>
  <c r="H129" i="15"/>
  <c r="H130" i="15"/>
  <c r="H131" i="15"/>
  <c r="H132" i="15"/>
  <c r="H133" i="15"/>
  <c r="H134" i="15"/>
  <c r="H135" i="15"/>
  <c r="H136" i="15"/>
  <c r="H137" i="15"/>
  <c r="H138" i="15"/>
  <c r="H139" i="15"/>
  <c r="H140" i="15"/>
  <c r="H141" i="15"/>
  <c r="H142" i="15"/>
  <c r="H143" i="15"/>
  <c r="H144" i="15"/>
  <c r="H145" i="15"/>
  <c r="H146" i="15"/>
  <c r="H147" i="15"/>
  <c r="H148" i="15"/>
  <c r="H149" i="15"/>
  <c r="H150" i="15"/>
  <c r="H151" i="15"/>
  <c r="H152" i="15"/>
  <c r="H153" i="15"/>
  <c r="H154" i="15"/>
  <c r="H155" i="15"/>
  <c r="H156" i="15"/>
  <c r="H157" i="15"/>
  <c r="H158" i="15"/>
  <c r="H159" i="15"/>
  <c r="H160" i="15"/>
  <c r="H161" i="15"/>
  <c r="H162" i="15"/>
  <c r="H163" i="15"/>
  <c r="H164" i="15"/>
  <c r="H165" i="15"/>
  <c r="H166" i="15"/>
  <c r="H167" i="15"/>
  <c r="H168" i="15"/>
  <c r="H169" i="15"/>
  <c r="H170" i="15"/>
  <c r="H171" i="15"/>
  <c r="H172" i="15"/>
  <c r="H173" i="15"/>
  <c r="H174" i="15"/>
  <c r="H175" i="15"/>
  <c r="H176" i="15"/>
  <c r="H177" i="15"/>
  <c r="H178" i="15"/>
  <c r="H179" i="15"/>
  <c r="H180" i="15"/>
  <c r="H181" i="15"/>
  <c r="H182" i="15"/>
  <c r="H183" i="15"/>
  <c r="H184" i="15"/>
  <c r="H185" i="15"/>
  <c r="H186" i="15"/>
  <c r="H187" i="15"/>
  <c r="H188" i="15"/>
  <c r="H189" i="15"/>
  <c r="H190" i="15"/>
  <c r="H191" i="15"/>
  <c r="H192" i="15"/>
  <c r="H193" i="15"/>
  <c r="H194" i="15"/>
  <c r="H195" i="15"/>
  <c r="H196" i="15"/>
  <c r="H197" i="15"/>
  <c r="H198" i="15"/>
  <c r="H199" i="15"/>
  <c r="H200" i="15"/>
  <c r="H201" i="15"/>
  <c r="H202" i="15"/>
  <c r="H203" i="15"/>
  <c r="H204" i="15"/>
  <c r="H205" i="15"/>
  <c r="H206" i="15"/>
  <c r="H207" i="15"/>
  <c r="H208" i="15"/>
  <c r="H209" i="15"/>
  <c r="H210" i="15"/>
  <c r="H211" i="15"/>
  <c r="H212" i="15"/>
  <c r="H213" i="15"/>
  <c r="H214" i="15"/>
  <c r="H215" i="15"/>
  <c r="H216" i="15"/>
  <c r="H217" i="15"/>
  <c r="H218" i="15"/>
  <c r="H219" i="15"/>
  <c r="H220" i="15"/>
  <c r="H221" i="15"/>
  <c r="H222" i="15"/>
  <c r="H223" i="15"/>
  <c r="H224" i="15"/>
  <c r="H225" i="15"/>
  <c r="H226" i="15"/>
  <c r="H227" i="15"/>
  <c r="H228" i="15"/>
  <c r="H229" i="15"/>
  <c r="H230" i="15"/>
  <c r="H231" i="15"/>
  <c r="H232" i="15"/>
  <c r="H233" i="15"/>
  <c r="H234" i="15"/>
  <c r="H235" i="15"/>
  <c r="H236" i="15"/>
  <c r="H237" i="15"/>
  <c r="H238" i="15"/>
  <c r="H239" i="15"/>
  <c r="H240" i="15"/>
  <c r="H241" i="15"/>
  <c r="H242" i="15"/>
  <c r="H243" i="15"/>
  <c r="H244" i="15"/>
  <c r="H245" i="15"/>
  <c r="H246" i="15"/>
  <c r="H247" i="15"/>
  <c r="H248" i="15"/>
  <c r="H249" i="15"/>
  <c r="H250" i="15"/>
  <c r="H251" i="15"/>
  <c r="H252" i="15"/>
  <c r="H253" i="15"/>
  <c r="H254" i="15"/>
  <c r="H255" i="15"/>
  <c r="H256" i="15"/>
  <c r="H257" i="15"/>
  <c r="H258" i="15"/>
  <c r="H259" i="15"/>
  <c r="H260" i="15"/>
  <c r="H261" i="15"/>
  <c r="H262" i="15"/>
  <c r="H263" i="15"/>
  <c r="H264" i="15"/>
  <c r="H265" i="15"/>
  <c r="H266" i="15"/>
  <c r="H267" i="15"/>
  <c r="H268" i="15"/>
  <c r="H269" i="15"/>
  <c r="H270" i="15"/>
  <c r="H271" i="15"/>
  <c r="H272" i="15"/>
  <c r="H273" i="15"/>
  <c r="H274" i="15"/>
  <c r="H275" i="15"/>
  <c r="H276" i="15"/>
  <c r="H277" i="15"/>
  <c r="H278" i="15"/>
  <c r="H279" i="15"/>
  <c r="H280" i="15"/>
  <c r="H281" i="15"/>
  <c r="H282" i="15"/>
  <c r="H283" i="15"/>
  <c r="H284" i="15"/>
  <c r="H285" i="15"/>
  <c r="H286" i="15"/>
  <c r="H287" i="15"/>
  <c r="H288" i="15"/>
  <c r="H289" i="15"/>
  <c r="H290" i="15"/>
  <c r="H291" i="15"/>
  <c r="H292" i="15"/>
  <c r="H293" i="15"/>
  <c r="H294" i="15"/>
  <c r="H295" i="15"/>
  <c r="H296" i="15"/>
  <c r="H297" i="15"/>
  <c r="H298" i="15"/>
  <c r="H299" i="15"/>
  <c r="H300" i="15"/>
  <c r="H301" i="15"/>
  <c r="H302" i="15"/>
  <c r="H303" i="15"/>
  <c r="H304" i="15"/>
  <c r="H305" i="15"/>
  <c r="H306" i="15"/>
  <c r="H307" i="15"/>
  <c r="H308" i="15"/>
  <c r="H309" i="15"/>
  <c r="H310" i="15"/>
  <c r="H311" i="15"/>
  <c r="H312" i="15"/>
  <c r="H313" i="15"/>
  <c r="H314" i="15"/>
  <c r="H315" i="15"/>
  <c r="H316" i="15"/>
  <c r="H317" i="15"/>
  <c r="H318" i="15"/>
  <c r="H319" i="15"/>
  <c r="H320" i="15"/>
  <c r="H321" i="15"/>
  <c r="H322" i="15"/>
  <c r="H323" i="15"/>
  <c r="H324" i="15"/>
  <c r="H325" i="15"/>
  <c r="H326" i="15"/>
  <c r="H327" i="15"/>
  <c r="H328" i="15"/>
  <c r="H329" i="15"/>
  <c r="H330" i="15"/>
  <c r="H331" i="15"/>
  <c r="H332" i="15"/>
  <c r="H333" i="15"/>
  <c r="H334" i="15"/>
  <c r="H335" i="15"/>
  <c r="H336" i="15"/>
  <c r="H337" i="15"/>
  <c r="H338" i="15"/>
  <c r="H339" i="15"/>
  <c r="H340" i="15"/>
  <c r="H341" i="15"/>
  <c r="H342" i="15"/>
  <c r="H343" i="15"/>
  <c r="H344" i="15"/>
  <c r="H345" i="15"/>
  <c r="H346" i="15"/>
  <c r="H347" i="15"/>
  <c r="H348" i="15"/>
  <c r="H349" i="15"/>
  <c r="H350" i="15"/>
  <c r="H351" i="15"/>
  <c r="H352" i="15"/>
  <c r="H353" i="15"/>
  <c r="H354" i="15"/>
  <c r="H355" i="15"/>
  <c r="H356" i="15"/>
  <c r="H357" i="15"/>
  <c r="H358" i="15"/>
  <c r="H359" i="15"/>
  <c r="H360" i="15"/>
  <c r="H361" i="15"/>
  <c r="H362" i="15"/>
  <c r="H363" i="15"/>
  <c r="H364" i="15"/>
  <c r="H365" i="15"/>
  <c r="H366" i="15"/>
  <c r="H367" i="15"/>
  <c r="H368" i="15"/>
  <c r="H369" i="15"/>
  <c r="H370" i="15"/>
  <c r="H371" i="15"/>
  <c r="H372" i="15"/>
  <c r="H373" i="15"/>
  <c r="H374" i="15"/>
  <c r="H375" i="15"/>
  <c r="H376" i="15"/>
  <c r="H377" i="15"/>
  <c r="H378" i="15"/>
  <c r="H379" i="15"/>
  <c r="H380" i="15"/>
  <c r="H381" i="15"/>
  <c r="H382" i="15"/>
  <c r="H383" i="15"/>
  <c r="H384" i="15"/>
  <c r="H385" i="15"/>
  <c r="H386" i="15"/>
  <c r="H387" i="15"/>
  <c r="H388" i="15"/>
  <c r="H389" i="15"/>
  <c r="H390" i="15"/>
  <c r="H391" i="15"/>
  <c r="H392" i="15"/>
  <c r="H393" i="15"/>
  <c r="H394" i="15"/>
  <c r="H395" i="15"/>
  <c r="H396" i="15"/>
  <c r="H397" i="15"/>
  <c r="H398" i="15"/>
  <c r="H399" i="15"/>
  <c r="H400" i="15"/>
  <c r="H401" i="15"/>
  <c r="H402" i="15"/>
  <c r="H403" i="15"/>
  <c r="H404" i="15"/>
  <c r="H405" i="15"/>
  <c r="H406" i="15"/>
  <c r="H407" i="15"/>
  <c r="H408" i="15"/>
  <c r="H409" i="15"/>
  <c r="H410" i="15"/>
  <c r="H411" i="15"/>
  <c r="H412" i="15"/>
  <c r="H413" i="15"/>
  <c r="H414" i="15"/>
  <c r="H415" i="15"/>
  <c r="H416" i="15"/>
  <c r="H417" i="15"/>
  <c r="H418" i="15"/>
  <c r="H419" i="15"/>
  <c r="H420" i="15"/>
  <c r="H421" i="15"/>
  <c r="H422" i="15"/>
  <c r="H423" i="15"/>
  <c r="H424" i="15"/>
  <c r="H425" i="15"/>
  <c r="H426" i="15"/>
  <c r="H427" i="15"/>
  <c r="H428" i="15"/>
  <c r="H429" i="15"/>
  <c r="H430" i="15"/>
  <c r="H431" i="15"/>
  <c r="H432" i="15"/>
  <c r="H433" i="15"/>
  <c r="H434" i="15"/>
  <c r="H435" i="15"/>
  <c r="H436" i="15"/>
  <c r="H437" i="15"/>
  <c r="H438" i="15"/>
  <c r="H439" i="15"/>
  <c r="H440" i="15"/>
  <c r="H441" i="15"/>
  <c r="H442" i="15"/>
  <c r="H443" i="15"/>
  <c r="H444" i="15"/>
  <c r="H445" i="15"/>
  <c r="H446" i="15"/>
  <c r="H447" i="15"/>
  <c r="H448" i="15"/>
  <c r="H449" i="15"/>
  <c r="H450" i="15"/>
  <c r="H451" i="15"/>
  <c r="H452" i="15"/>
  <c r="H453" i="15"/>
  <c r="H454" i="15"/>
  <c r="H455" i="15"/>
  <c r="H456" i="15"/>
  <c r="H457" i="15"/>
  <c r="H458" i="15"/>
  <c r="H459" i="15"/>
  <c r="H460" i="15"/>
  <c r="H461" i="15"/>
  <c r="H462" i="15"/>
  <c r="H463" i="15"/>
  <c r="H464" i="15"/>
  <c r="H465" i="15"/>
  <c r="H466" i="15"/>
  <c r="H467" i="15"/>
  <c r="H468" i="15"/>
  <c r="H469" i="15"/>
  <c r="H470" i="15"/>
  <c r="H471" i="15"/>
  <c r="H472" i="15"/>
  <c r="H473" i="15"/>
  <c r="H474" i="15"/>
  <c r="H475" i="15"/>
  <c r="H476" i="15"/>
  <c r="H477" i="15"/>
  <c r="H478" i="15"/>
  <c r="H479" i="15"/>
  <c r="H480" i="15"/>
  <c r="H481" i="15"/>
  <c r="H482" i="15"/>
  <c r="H483" i="15"/>
  <c r="H484" i="15"/>
  <c r="H485" i="15"/>
  <c r="H486" i="15"/>
  <c r="H487" i="15"/>
  <c r="H488" i="15"/>
  <c r="H489" i="15"/>
  <c r="H490" i="15"/>
  <c r="H491" i="15"/>
  <c r="H492" i="15"/>
  <c r="H493" i="15"/>
  <c r="H494" i="15"/>
  <c r="H495" i="15"/>
  <c r="H496" i="15"/>
  <c r="H497" i="15"/>
  <c r="H498" i="15"/>
  <c r="H499" i="15"/>
  <c r="H500" i="15"/>
  <c r="H501" i="15"/>
  <c r="H502" i="15"/>
  <c r="H503" i="15"/>
  <c r="H504" i="15"/>
  <c r="H505" i="15"/>
  <c r="H506" i="15"/>
  <c r="H507" i="15"/>
  <c r="H508" i="15"/>
  <c r="H509" i="15"/>
  <c r="H510" i="15"/>
  <c r="H511" i="15"/>
  <c r="H512" i="15"/>
  <c r="H513" i="15"/>
  <c r="H514" i="15"/>
  <c r="H515" i="15"/>
  <c r="H516" i="15"/>
  <c r="H517" i="15"/>
  <c r="H518" i="15"/>
  <c r="H519" i="15"/>
  <c r="H520" i="15"/>
  <c r="H521" i="15"/>
  <c r="H522" i="15"/>
  <c r="H523" i="15"/>
  <c r="H524" i="15"/>
  <c r="H525" i="15"/>
  <c r="H526" i="15"/>
  <c r="H527" i="15"/>
  <c r="H528" i="15"/>
  <c r="H529" i="15"/>
  <c r="H530" i="15"/>
  <c r="H531" i="15"/>
  <c r="H532" i="15"/>
  <c r="H533" i="15"/>
  <c r="H534" i="15"/>
  <c r="H535" i="15"/>
  <c r="H536" i="15"/>
  <c r="H537" i="15"/>
  <c r="H538" i="15"/>
  <c r="H539" i="15"/>
  <c r="H540" i="15"/>
  <c r="H541" i="15"/>
  <c r="H542" i="15"/>
  <c r="H543" i="15"/>
  <c r="H544" i="15"/>
  <c r="H545" i="15"/>
  <c r="H546" i="15"/>
  <c r="H547" i="15"/>
  <c r="H548" i="15"/>
  <c r="H549" i="15"/>
  <c r="H550" i="15"/>
  <c r="H551" i="15"/>
  <c r="H552" i="15"/>
  <c r="H553" i="15"/>
  <c r="H554" i="15"/>
  <c r="H555" i="15"/>
  <c r="H556" i="15"/>
  <c r="H557" i="15"/>
  <c r="H558" i="15"/>
  <c r="H559" i="15"/>
  <c r="H560" i="15"/>
  <c r="H561" i="15"/>
  <c r="H562" i="15"/>
  <c r="H563" i="15"/>
  <c r="H564" i="15"/>
  <c r="H565" i="15"/>
  <c r="H566" i="15"/>
  <c r="H567" i="15"/>
  <c r="H568" i="15"/>
  <c r="H569" i="15"/>
  <c r="H570" i="15"/>
  <c r="H571" i="15"/>
  <c r="H572" i="15"/>
  <c r="H573" i="15"/>
  <c r="H574" i="15"/>
  <c r="H575" i="15"/>
  <c r="H576" i="15"/>
  <c r="H577" i="15"/>
  <c r="H578" i="15"/>
  <c r="H579" i="15"/>
  <c r="H580" i="15"/>
  <c r="H581" i="15"/>
  <c r="H582" i="15"/>
  <c r="H583" i="15"/>
  <c r="H584" i="15"/>
  <c r="H585" i="15"/>
  <c r="H586" i="15"/>
  <c r="H587" i="15"/>
  <c r="H588" i="15"/>
  <c r="H589" i="15"/>
  <c r="H590" i="15"/>
  <c r="H591" i="15"/>
  <c r="H592" i="15"/>
  <c r="H593" i="15"/>
  <c r="H594" i="15"/>
  <c r="H595" i="15"/>
  <c r="H596" i="15"/>
  <c r="H597" i="15"/>
  <c r="H598" i="15"/>
  <c r="H599" i="15"/>
  <c r="H600" i="15"/>
  <c r="H601" i="15"/>
  <c r="H602" i="15"/>
  <c r="H603" i="15"/>
  <c r="H604" i="15"/>
  <c r="H605" i="15"/>
  <c r="H606" i="15"/>
  <c r="H607" i="15"/>
  <c r="H608" i="15"/>
  <c r="H609" i="15"/>
  <c r="H610" i="15"/>
  <c r="H611" i="15"/>
  <c r="H612" i="15"/>
  <c r="H613" i="15"/>
  <c r="H614" i="15"/>
  <c r="H615" i="15"/>
  <c r="H616" i="15"/>
  <c r="H617" i="15"/>
  <c r="H618" i="15"/>
  <c r="H619" i="15"/>
  <c r="H620" i="15"/>
  <c r="H621" i="15"/>
  <c r="H622" i="15"/>
  <c r="H623" i="15"/>
  <c r="H624" i="15"/>
  <c r="H625" i="15"/>
  <c r="H626" i="15"/>
  <c r="H627" i="15"/>
  <c r="H628" i="15"/>
  <c r="H629" i="15"/>
  <c r="H630" i="15"/>
  <c r="H631" i="15"/>
  <c r="H632" i="15"/>
  <c r="H633" i="15"/>
  <c r="H634" i="15"/>
  <c r="H635" i="15"/>
  <c r="H636" i="15"/>
  <c r="H637" i="15"/>
  <c r="H638" i="15"/>
  <c r="H639" i="15"/>
  <c r="H640" i="15"/>
  <c r="H641" i="15"/>
  <c r="H642" i="15"/>
  <c r="H643" i="15"/>
  <c r="H644" i="15"/>
  <c r="H645" i="15"/>
  <c r="H646" i="15"/>
  <c r="H647" i="15"/>
  <c r="H648" i="15"/>
  <c r="H649" i="15"/>
  <c r="H650" i="15"/>
  <c r="H651" i="15"/>
  <c r="H652" i="15"/>
  <c r="H653" i="15"/>
  <c r="H654" i="15"/>
  <c r="H655" i="15"/>
  <c r="H656" i="15"/>
  <c r="H657" i="15"/>
  <c r="H658" i="15"/>
  <c r="H659" i="15"/>
  <c r="H660" i="15"/>
  <c r="H661" i="15"/>
  <c r="H662" i="15"/>
  <c r="H663" i="15"/>
  <c r="H664" i="15"/>
  <c r="H665" i="15"/>
  <c r="H666" i="15"/>
  <c r="H667" i="15"/>
  <c r="H668" i="15"/>
  <c r="H669" i="15"/>
  <c r="H670" i="15"/>
  <c r="H671" i="15"/>
  <c r="H672" i="15"/>
  <c r="H673" i="15"/>
  <c r="H674" i="15"/>
  <c r="H675" i="15"/>
  <c r="H676" i="15"/>
  <c r="H677" i="15"/>
  <c r="H678" i="15"/>
  <c r="H679" i="15"/>
  <c r="H680" i="15"/>
  <c r="H681" i="15"/>
  <c r="H682" i="15"/>
  <c r="H683" i="15"/>
  <c r="H684" i="15"/>
  <c r="H685" i="15"/>
  <c r="H686" i="15"/>
  <c r="H687" i="15"/>
  <c r="H688" i="15"/>
  <c r="H689" i="15"/>
  <c r="H690" i="15"/>
  <c r="H691" i="15"/>
  <c r="H692" i="15"/>
  <c r="H693" i="15"/>
  <c r="H694" i="15"/>
  <c r="H695" i="15"/>
  <c r="H696" i="15"/>
  <c r="H697" i="15"/>
  <c r="H698" i="15"/>
  <c r="H699" i="15"/>
  <c r="H700" i="15"/>
  <c r="H701" i="15"/>
  <c r="H702" i="15"/>
  <c r="H703" i="15"/>
  <c r="H704" i="15"/>
  <c r="H705" i="15"/>
  <c r="H706" i="15"/>
  <c r="H707" i="15"/>
  <c r="H708" i="15"/>
  <c r="H709" i="15"/>
  <c r="H710" i="15"/>
  <c r="H711" i="15"/>
  <c r="H712" i="15"/>
  <c r="H713" i="15"/>
  <c r="H714" i="15"/>
  <c r="H715" i="15"/>
  <c r="H716" i="15"/>
  <c r="H717" i="15"/>
  <c r="H718" i="15"/>
  <c r="H719" i="15"/>
  <c r="H720" i="15"/>
  <c r="H721" i="15"/>
  <c r="H722" i="15"/>
  <c r="H723" i="15"/>
  <c r="H724" i="15"/>
  <c r="H725" i="15"/>
  <c r="H726" i="15"/>
  <c r="H727" i="15"/>
  <c r="H728" i="15"/>
  <c r="H729" i="15"/>
  <c r="H730" i="15"/>
  <c r="H731" i="15"/>
  <c r="H732" i="15"/>
  <c r="H733" i="15"/>
  <c r="H734" i="15"/>
  <c r="H735" i="15"/>
  <c r="H736" i="15"/>
  <c r="H737" i="15"/>
  <c r="H738" i="15"/>
  <c r="H739" i="15"/>
  <c r="H740" i="15"/>
  <c r="H741" i="15"/>
  <c r="H742" i="15"/>
  <c r="H743" i="15"/>
  <c r="H744" i="15"/>
  <c r="H745" i="15"/>
  <c r="H746" i="15"/>
  <c r="H747" i="15"/>
  <c r="H748" i="15"/>
  <c r="H749" i="15"/>
  <c r="H750" i="15"/>
  <c r="H751" i="15"/>
  <c r="H752" i="15"/>
  <c r="H753" i="15"/>
  <c r="H754" i="15"/>
  <c r="H755" i="15"/>
  <c r="H756" i="15"/>
  <c r="H757" i="15"/>
  <c r="H758" i="15"/>
  <c r="H759" i="15"/>
  <c r="H760" i="15"/>
  <c r="H761" i="15"/>
  <c r="H762" i="15"/>
  <c r="H763" i="15"/>
  <c r="H764" i="15"/>
  <c r="H765" i="15"/>
  <c r="H766" i="15"/>
  <c r="H767" i="15"/>
  <c r="H768" i="15"/>
  <c r="H769" i="15"/>
  <c r="H770" i="15"/>
  <c r="H771" i="15"/>
  <c r="H772" i="15"/>
  <c r="H773" i="15"/>
  <c r="H774" i="15"/>
  <c r="H775" i="15"/>
  <c r="H776" i="15"/>
  <c r="H777" i="15"/>
  <c r="H778" i="15"/>
  <c r="H779" i="15"/>
  <c r="H780" i="15"/>
  <c r="H781" i="15"/>
  <c r="H782" i="15"/>
  <c r="H783" i="15"/>
  <c r="H784" i="15"/>
  <c r="H785" i="15"/>
  <c r="H786" i="15"/>
  <c r="H787" i="15"/>
  <c r="H788" i="15"/>
  <c r="H789" i="15"/>
  <c r="H790" i="15"/>
  <c r="H791" i="15"/>
  <c r="H792" i="15"/>
  <c r="H793" i="15"/>
  <c r="H794" i="15"/>
  <c r="H795" i="15"/>
  <c r="H796" i="15"/>
  <c r="H797" i="15"/>
  <c r="H798" i="15"/>
  <c r="H799" i="15"/>
  <c r="H800" i="15"/>
  <c r="H801" i="15"/>
  <c r="H802" i="15"/>
  <c r="H803" i="15"/>
  <c r="H804" i="15"/>
  <c r="H805" i="15"/>
  <c r="H806" i="15"/>
  <c r="H807" i="15"/>
  <c r="H808" i="15"/>
  <c r="H809" i="15"/>
  <c r="H810" i="15"/>
  <c r="H811" i="15"/>
  <c r="H812" i="15"/>
  <c r="H813" i="15"/>
  <c r="H814" i="15"/>
  <c r="H815" i="15"/>
  <c r="H816" i="15"/>
  <c r="H817" i="15"/>
  <c r="H818" i="15"/>
  <c r="H819" i="15"/>
  <c r="H820" i="15"/>
  <c r="H821" i="15"/>
  <c r="H822" i="15"/>
  <c r="H823" i="15"/>
  <c r="H824" i="15"/>
  <c r="H825" i="15"/>
  <c r="H826" i="15"/>
  <c r="H827" i="15"/>
  <c r="H828" i="15"/>
  <c r="H829" i="15"/>
  <c r="H830" i="15"/>
  <c r="H831" i="15"/>
  <c r="H832" i="15"/>
  <c r="H833" i="15"/>
  <c r="H834" i="15"/>
  <c r="H835" i="15"/>
  <c r="H836" i="15"/>
  <c r="H837" i="15"/>
  <c r="H838" i="15"/>
  <c r="H839" i="15"/>
  <c r="H840" i="15"/>
  <c r="H841" i="15"/>
  <c r="H842" i="15"/>
  <c r="H843" i="15"/>
  <c r="H844" i="15"/>
  <c r="H845" i="15"/>
  <c r="H846" i="15"/>
  <c r="H847" i="15"/>
  <c r="H848" i="15"/>
  <c r="H849" i="15"/>
  <c r="H850" i="15"/>
  <c r="H851" i="15"/>
  <c r="H852" i="15"/>
  <c r="H853" i="15"/>
  <c r="H854" i="15"/>
  <c r="H855" i="15"/>
  <c r="H856" i="15"/>
  <c r="H857" i="15"/>
  <c r="H858" i="15"/>
  <c r="H859" i="15"/>
  <c r="H860" i="15"/>
  <c r="H861" i="15"/>
  <c r="H862" i="15"/>
  <c r="H863" i="15"/>
  <c r="H864" i="15"/>
  <c r="H865" i="15"/>
  <c r="H866" i="15"/>
  <c r="H867" i="15"/>
  <c r="H868" i="15"/>
  <c r="H869" i="15"/>
  <c r="H870" i="15"/>
  <c r="H871" i="15"/>
  <c r="H872" i="15"/>
  <c r="H873" i="15"/>
  <c r="H874" i="15"/>
  <c r="H875" i="15"/>
  <c r="H876" i="15"/>
  <c r="H877" i="15"/>
  <c r="H878" i="15"/>
  <c r="H879" i="15"/>
  <c r="H880" i="15"/>
  <c r="H881" i="15"/>
  <c r="H882" i="15"/>
  <c r="H883" i="15"/>
  <c r="H884" i="15"/>
  <c r="H885" i="15"/>
  <c r="H886" i="15"/>
  <c r="H887" i="15"/>
  <c r="H888" i="15"/>
  <c r="H889" i="15"/>
  <c r="H890" i="15"/>
  <c r="H891" i="15"/>
  <c r="H892" i="15"/>
  <c r="H893" i="15"/>
  <c r="H894" i="15"/>
  <c r="H895" i="15"/>
  <c r="H896" i="15"/>
  <c r="H897" i="15"/>
  <c r="H898" i="15"/>
  <c r="H899" i="15"/>
  <c r="H900" i="15"/>
  <c r="H901" i="15"/>
  <c r="H902" i="15"/>
  <c r="H903" i="15"/>
  <c r="H904" i="15"/>
  <c r="H905" i="15"/>
  <c r="H906" i="15"/>
  <c r="H907" i="15"/>
  <c r="H908" i="15"/>
  <c r="H909" i="15"/>
  <c r="H910" i="15"/>
  <c r="H911" i="15"/>
  <c r="H912" i="15"/>
  <c r="H913" i="15"/>
  <c r="H914" i="15"/>
  <c r="H915" i="15"/>
  <c r="H916" i="15"/>
  <c r="H917" i="15"/>
  <c r="H918" i="15"/>
  <c r="H919" i="15"/>
  <c r="H920" i="15"/>
  <c r="H921" i="15"/>
  <c r="H922" i="15"/>
  <c r="H923" i="15"/>
  <c r="H924" i="15"/>
  <c r="H925" i="15"/>
  <c r="H926" i="15"/>
  <c r="H927" i="15"/>
  <c r="H928" i="15"/>
  <c r="H929" i="15"/>
  <c r="H930" i="15"/>
  <c r="H931" i="15"/>
  <c r="H932" i="15"/>
  <c r="H933" i="15"/>
  <c r="H934" i="15"/>
  <c r="H935" i="15"/>
  <c r="H936" i="15"/>
  <c r="H937" i="15"/>
  <c r="H938" i="15"/>
  <c r="H939" i="15"/>
  <c r="H940" i="15"/>
  <c r="H941" i="15"/>
  <c r="H942" i="15"/>
  <c r="H943" i="15"/>
  <c r="H944" i="15"/>
  <c r="H945" i="15"/>
  <c r="H946" i="15"/>
  <c r="H947" i="15"/>
  <c r="H948" i="15"/>
  <c r="H949" i="15"/>
  <c r="H950" i="15"/>
  <c r="H951" i="15"/>
  <c r="H952" i="15"/>
  <c r="H953" i="15"/>
  <c r="H954" i="15"/>
  <c r="H955" i="15"/>
  <c r="H956" i="15"/>
  <c r="H957" i="15"/>
  <c r="H958" i="15"/>
  <c r="H959" i="15"/>
  <c r="H960" i="15"/>
  <c r="H961" i="15"/>
  <c r="H962" i="15"/>
  <c r="H963" i="15"/>
  <c r="H964" i="15"/>
  <c r="H965" i="15"/>
  <c r="H966" i="15"/>
  <c r="H967" i="15"/>
  <c r="H968" i="15"/>
  <c r="H969" i="15"/>
  <c r="H970" i="15"/>
  <c r="H971" i="15"/>
  <c r="H972" i="15"/>
  <c r="H973" i="15"/>
  <c r="H974" i="15"/>
  <c r="H975" i="15"/>
  <c r="H976" i="15"/>
  <c r="H977" i="15"/>
  <c r="H978" i="15"/>
  <c r="H979" i="15"/>
  <c r="H980" i="15"/>
  <c r="H981" i="15"/>
  <c r="H982" i="15"/>
  <c r="H983" i="15"/>
  <c r="H984" i="15"/>
  <c r="H985" i="15"/>
  <c r="H986" i="15"/>
  <c r="H987" i="15"/>
  <c r="H988" i="15"/>
  <c r="H989" i="15"/>
  <c r="H990" i="15"/>
  <c r="H991" i="15"/>
  <c r="H992" i="15"/>
  <c r="H993" i="15"/>
  <c r="H994" i="15"/>
  <c r="H995" i="15"/>
  <c r="H996" i="15"/>
  <c r="H997" i="15"/>
  <c r="H998" i="15"/>
  <c r="H999" i="15"/>
  <c r="H1000" i="15"/>
  <c r="H1001" i="15"/>
  <c r="H1002" i="15"/>
  <c r="H1003" i="15"/>
  <c r="H1004" i="15"/>
  <c r="H1005" i="15"/>
  <c r="H1006" i="15"/>
  <c r="H1007" i="15"/>
  <c r="I6"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99" i="15"/>
  <c r="I100" i="15"/>
  <c r="I101" i="15"/>
  <c r="I102" i="15"/>
  <c r="I103" i="15"/>
  <c r="I104" i="15"/>
  <c r="I105" i="15"/>
  <c r="I106" i="15"/>
  <c r="I107" i="15"/>
  <c r="I108" i="15"/>
  <c r="I109" i="15"/>
  <c r="I110" i="15"/>
  <c r="I111" i="15"/>
  <c r="I112" i="15"/>
  <c r="I113" i="15"/>
  <c r="I114" i="15"/>
  <c r="I115" i="15"/>
  <c r="I116" i="15"/>
  <c r="I117" i="15"/>
  <c r="I118" i="15"/>
  <c r="I119" i="15"/>
  <c r="I120" i="15"/>
  <c r="I121" i="15"/>
  <c r="I122" i="15"/>
  <c r="I123" i="15"/>
  <c r="I124" i="15"/>
  <c r="I125" i="15"/>
  <c r="I126" i="15"/>
  <c r="I127" i="15"/>
  <c r="I128" i="15"/>
  <c r="I129" i="15"/>
  <c r="I130" i="15"/>
  <c r="I131" i="15"/>
  <c r="I132" i="15"/>
  <c r="I133" i="15"/>
  <c r="I134" i="15"/>
  <c r="I135" i="15"/>
  <c r="I136" i="15"/>
  <c r="I137" i="15"/>
  <c r="I138" i="15"/>
  <c r="I139" i="15"/>
  <c r="I140" i="15"/>
  <c r="I141" i="15"/>
  <c r="I142" i="15"/>
  <c r="I143" i="15"/>
  <c r="I144" i="15"/>
  <c r="I145" i="15"/>
  <c r="I146" i="15"/>
  <c r="I147" i="15"/>
  <c r="I148" i="15"/>
  <c r="I149" i="15"/>
  <c r="I150" i="15"/>
  <c r="I151" i="15"/>
  <c r="I152" i="15"/>
  <c r="I153" i="15"/>
  <c r="I154" i="15"/>
  <c r="I155" i="15"/>
  <c r="I156" i="15"/>
  <c r="I157" i="15"/>
  <c r="I158" i="15"/>
  <c r="I159" i="15"/>
  <c r="I160" i="15"/>
  <c r="I161" i="15"/>
  <c r="I162" i="15"/>
  <c r="I163" i="15"/>
  <c r="I164" i="15"/>
  <c r="I165" i="15"/>
  <c r="I166" i="15"/>
  <c r="I167" i="15"/>
  <c r="I168" i="15"/>
  <c r="I169" i="15"/>
  <c r="I170" i="15"/>
  <c r="I171" i="15"/>
  <c r="I172" i="15"/>
  <c r="I173" i="15"/>
  <c r="I174" i="15"/>
  <c r="I175" i="15"/>
  <c r="I176" i="15"/>
  <c r="I177" i="15"/>
  <c r="I178" i="15"/>
  <c r="I179" i="15"/>
  <c r="I180" i="15"/>
  <c r="I181" i="15"/>
  <c r="I182" i="15"/>
  <c r="I183" i="15"/>
  <c r="I184" i="15"/>
  <c r="I185" i="15"/>
  <c r="I186" i="15"/>
  <c r="I187" i="15"/>
  <c r="I188" i="15"/>
  <c r="I189" i="15"/>
  <c r="I190" i="15"/>
  <c r="I191" i="15"/>
  <c r="I192" i="15"/>
  <c r="I193" i="15"/>
  <c r="I194" i="15"/>
  <c r="I195" i="15"/>
  <c r="I196" i="15"/>
  <c r="I197" i="15"/>
  <c r="I198" i="15"/>
  <c r="I199" i="15"/>
  <c r="I200" i="15"/>
  <c r="I201" i="15"/>
  <c r="I202" i="15"/>
  <c r="I203" i="15"/>
  <c r="I204" i="15"/>
  <c r="I205" i="15"/>
  <c r="I206" i="15"/>
  <c r="I207" i="15"/>
  <c r="I208" i="15"/>
  <c r="I209" i="15"/>
  <c r="I210" i="15"/>
  <c r="I211" i="15"/>
  <c r="I212" i="15"/>
  <c r="I213" i="15"/>
  <c r="I214" i="15"/>
  <c r="I215" i="15"/>
  <c r="I216" i="15"/>
  <c r="I217" i="15"/>
  <c r="I218" i="15"/>
  <c r="I219" i="15"/>
  <c r="I220" i="15"/>
  <c r="I221" i="15"/>
  <c r="I222" i="15"/>
  <c r="I223" i="15"/>
  <c r="I224" i="15"/>
  <c r="I225" i="15"/>
  <c r="I226" i="15"/>
  <c r="I227" i="15"/>
  <c r="I228" i="15"/>
  <c r="I229" i="15"/>
  <c r="I230" i="15"/>
  <c r="I231" i="15"/>
  <c r="I232" i="15"/>
  <c r="I233" i="15"/>
  <c r="I234" i="15"/>
  <c r="I235" i="15"/>
  <c r="I236" i="15"/>
  <c r="I237" i="15"/>
  <c r="I238" i="15"/>
  <c r="I239" i="15"/>
  <c r="I240" i="15"/>
  <c r="I241" i="15"/>
  <c r="I242" i="15"/>
  <c r="I243" i="15"/>
  <c r="I244" i="15"/>
  <c r="I245" i="15"/>
  <c r="I246" i="15"/>
  <c r="I247" i="15"/>
  <c r="I248" i="15"/>
  <c r="I249" i="15"/>
  <c r="I250" i="15"/>
  <c r="I251" i="15"/>
  <c r="I252" i="15"/>
  <c r="I253" i="15"/>
  <c r="I254" i="15"/>
  <c r="I255" i="15"/>
  <c r="I256" i="15"/>
  <c r="I257" i="15"/>
  <c r="I258" i="15"/>
  <c r="I259" i="15"/>
  <c r="I260" i="15"/>
  <c r="I261" i="15"/>
  <c r="I262" i="15"/>
  <c r="I263" i="15"/>
  <c r="I264" i="15"/>
  <c r="I265" i="15"/>
  <c r="I266" i="15"/>
  <c r="I267" i="15"/>
  <c r="I268" i="15"/>
  <c r="I269" i="15"/>
  <c r="I270" i="15"/>
  <c r="I271" i="15"/>
  <c r="I272" i="15"/>
  <c r="I273" i="15"/>
  <c r="I274" i="15"/>
  <c r="I275" i="15"/>
  <c r="I276" i="15"/>
  <c r="I277" i="15"/>
  <c r="I278" i="15"/>
  <c r="I279" i="15"/>
  <c r="I280" i="15"/>
  <c r="I281" i="15"/>
  <c r="I282" i="15"/>
  <c r="I283" i="15"/>
  <c r="I284" i="15"/>
  <c r="I285" i="15"/>
  <c r="I286" i="15"/>
  <c r="I287" i="15"/>
  <c r="I288" i="15"/>
  <c r="I289" i="15"/>
  <c r="I290" i="15"/>
  <c r="I291" i="15"/>
  <c r="I292" i="15"/>
  <c r="I293" i="15"/>
  <c r="I294" i="15"/>
  <c r="I295" i="15"/>
  <c r="I296" i="15"/>
  <c r="I297" i="15"/>
  <c r="I298" i="15"/>
  <c r="I299" i="15"/>
  <c r="I300" i="15"/>
  <c r="I301" i="15"/>
  <c r="I302" i="15"/>
  <c r="I303" i="15"/>
  <c r="I304" i="15"/>
  <c r="I305" i="15"/>
  <c r="I306" i="15"/>
  <c r="I307" i="15"/>
  <c r="I308" i="15"/>
  <c r="I309" i="15"/>
  <c r="I310" i="15"/>
  <c r="I311" i="15"/>
  <c r="I312" i="15"/>
  <c r="I313" i="15"/>
  <c r="I314" i="15"/>
  <c r="I315" i="15"/>
  <c r="I316" i="15"/>
  <c r="I317" i="15"/>
  <c r="I318" i="15"/>
  <c r="I319" i="15"/>
  <c r="I320" i="15"/>
  <c r="I321" i="15"/>
  <c r="I322" i="15"/>
  <c r="I323" i="15"/>
  <c r="I324" i="15"/>
  <c r="I325" i="15"/>
  <c r="I326" i="15"/>
  <c r="I327" i="15"/>
  <c r="I328" i="15"/>
  <c r="I329" i="15"/>
  <c r="I330" i="15"/>
  <c r="I331" i="15"/>
  <c r="I332" i="15"/>
  <c r="I333" i="15"/>
  <c r="I334" i="15"/>
  <c r="I335" i="15"/>
  <c r="I336" i="15"/>
  <c r="I337" i="15"/>
  <c r="I338" i="15"/>
  <c r="I339" i="15"/>
  <c r="I340" i="15"/>
  <c r="I341" i="15"/>
  <c r="I342" i="15"/>
  <c r="I343" i="15"/>
  <c r="I344" i="15"/>
  <c r="I345" i="15"/>
  <c r="I346" i="15"/>
  <c r="I347" i="15"/>
  <c r="I348" i="15"/>
  <c r="I349" i="15"/>
  <c r="I350" i="15"/>
  <c r="I351" i="15"/>
  <c r="I352" i="15"/>
  <c r="I353" i="15"/>
  <c r="I354" i="15"/>
  <c r="I355" i="15"/>
  <c r="I356" i="15"/>
  <c r="I357" i="15"/>
  <c r="I358" i="15"/>
  <c r="I359" i="15"/>
  <c r="I360" i="15"/>
  <c r="I361" i="15"/>
  <c r="I362" i="15"/>
  <c r="I363" i="15"/>
  <c r="I364" i="15"/>
  <c r="I365" i="15"/>
  <c r="I366" i="15"/>
  <c r="I367" i="15"/>
  <c r="I368" i="15"/>
  <c r="I369" i="15"/>
  <c r="I370" i="15"/>
  <c r="I371" i="15"/>
  <c r="I372" i="15"/>
  <c r="I373" i="15"/>
  <c r="I374" i="15"/>
  <c r="I375" i="15"/>
  <c r="I376" i="15"/>
  <c r="I377" i="15"/>
  <c r="I378" i="15"/>
  <c r="I379" i="15"/>
  <c r="I380" i="15"/>
  <c r="I381" i="15"/>
  <c r="I382" i="15"/>
  <c r="I383" i="15"/>
  <c r="I384" i="15"/>
  <c r="I385" i="15"/>
  <c r="I386" i="15"/>
  <c r="I387" i="15"/>
  <c r="I388" i="15"/>
  <c r="I389" i="15"/>
  <c r="I390" i="15"/>
  <c r="I391" i="15"/>
  <c r="I392" i="15"/>
  <c r="I393" i="15"/>
  <c r="I394" i="15"/>
  <c r="I395" i="15"/>
  <c r="I396" i="15"/>
  <c r="I397" i="15"/>
  <c r="I398" i="15"/>
  <c r="I399" i="15"/>
  <c r="I400" i="15"/>
  <c r="I401" i="15"/>
  <c r="I402" i="15"/>
  <c r="I403" i="15"/>
  <c r="I404" i="15"/>
  <c r="I405" i="15"/>
  <c r="I406" i="15"/>
  <c r="I407" i="15"/>
  <c r="I408" i="15"/>
  <c r="I409" i="15"/>
  <c r="I410" i="15"/>
  <c r="I411" i="15"/>
  <c r="I412" i="15"/>
  <c r="I413" i="15"/>
  <c r="I414" i="15"/>
  <c r="I415" i="15"/>
  <c r="I416" i="15"/>
  <c r="I417" i="15"/>
  <c r="I418" i="15"/>
  <c r="I419" i="15"/>
  <c r="I420" i="15"/>
  <c r="I421" i="15"/>
  <c r="I422" i="15"/>
  <c r="I423" i="15"/>
  <c r="I424" i="15"/>
  <c r="I425" i="15"/>
  <c r="I426" i="15"/>
  <c r="I427" i="15"/>
  <c r="I428" i="15"/>
  <c r="I429" i="15"/>
  <c r="I430" i="15"/>
  <c r="I431" i="15"/>
  <c r="I432" i="15"/>
  <c r="I433" i="15"/>
  <c r="I434" i="15"/>
  <c r="I435" i="15"/>
  <c r="I436" i="15"/>
  <c r="I437" i="15"/>
  <c r="I438" i="15"/>
  <c r="I439" i="15"/>
  <c r="I440" i="15"/>
  <c r="I441" i="15"/>
  <c r="I442" i="15"/>
  <c r="I443" i="15"/>
  <c r="I444" i="15"/>
  <c r="I445" i="15"/>
  <c r="I446" i="15"/>
  <c r="I447" i="15"/>
  <c r="I448" i="15"/>
  <c r="I449" i="15"/>
  <c r="I450" i="15"/>
  <c r="I451" i="15"/>
  <c r="I452" i="15"/>
  <c r="I453" i="15"/>
  <c r="I454" i="15"/>
  <c r="I455" i="15"/>
  <c r="I456" i="15"/>
  <c r="I457" i="15"/>
  <c r="I458" i="15"/>
  <c r="I459" i="15"/>
  <c r="I460" i="15"/>
  <c r="I461" i="15"/>
  <c r="I462" i="15"/>
  <c r="I463" i="15"/>
  <c r="I464" i="15"/>
  <c r="I465" i="15"/>
  <c r="I466" i="15"/>
  <c r="I467" i="15"/>
  <c r="I468" i="15"/>
  <c r="I469" i="15"/>
  <c r="I470" i="15"/>
  <c r="I471" i="15"/>
  <c r="I472" i="15"/>
  <c r="I473" i="15"/>
  <c r="I474" i="15"/>
  <c r="I475" i="15"/>
  <c r="I476" i="15"/>
  <c r="I477" i="15"/>
  <c r="I478" i="15"/>
  <c r="I479" i="15"/>
  <c r="I480" i="15"/>
  <c r="I481" i="15"/>
  <c r="I482" i="15"/>
  <c r="I483" i="15"/>
  <c r="I484" i="15"/>
  <c r="I485" i="15"/>
  <c r="I486" i="15"/>
  <c r="I487" i="15"/>
  <c r="I488" i="15"/>
  <c r="I489" i="15"/>
  <c r="I490" i="15"/>
  <c r="I491" i="15"/>
  <c r="I492" i="15"/>
  <c r="I493" i="15"/>
  <c r="I494" i="15"/>
  <c r="I495" i="15"/>
  <c r="I496" i="15"/>
  <c r="I497" i="15"/>
  <c r="I498" i="15"/>
  <c r="I499" i="15"/>
  <c r="I500" i="15"/>
  <c r="I501" i="15"/>
  <c r="I502" i="15"/>
  <c r="I503" i="15"/>
  <c r="I504" i="15"/>
  <c r="I505" i="15"/>
  <c r="I506" i="15"/>
  <c r="I507" i="15"/>
  <c r="I508" i="15"/>
  <c r="I509" i="15"/>
  <c r="I510" i="15"/>
  <c r="I511" i="15"/>
  <c r="I512" i="15"/>
  <c r="I513" i="15"/>
  <c r="I514" i="15"/>
  <c r="I515" i="15"/>
  <c r="I516" i="15"/>
  <c r="I517" i="15"/>
  <c r="I518" i="15"/>
  <c r="I519" i="15"/>
  <c r="I520" i="15"/>
  <c r="I521" i="15"/>
  <c r="I522" i="15"/>
  <c r="I523" i="15"/>
  <c r="I524" i="15"/>
  <c r="I525" i="15"/>
  <c r="I526" i="15"/>
  <c r="I527" i="15"/>
  <c r="I528" i="15"/>
  <c r="I529" i="15"/>
  <c r="I530" i="15"/>
  <c r="I531" i="15"/>
  <c r="I532" i="15"/>
  <c r="I533" i="15"/>
  <c r="I534" i="15"/>
  <c r="I535" i="15"/>
  <c r="I536" i="15"/>
  <c r="I537" i="15"/>
  <c r="I538" i="15"/>
  <c r="I539" i="15"/>
  <c r="I540" i="15"/>
  <c r="I541" i="15"/>
  <c r="I542" i="15"/>
  <c r="I543" i="15"/>
  <c r="I544" i="15"/>
  <c r="I545" i="15"/>
  <c r="I546" i="15"/>
  <c r="I547" i="15"/>
  <c r="I548" i="15"/>
  <c r="I549" i="15"/>
  <c r="I550" i="15"/>
  <c r="I551" i="15"/>
  <c r="I552" i="15"/>
  <c r="I553" i="15"/>
  <c r="I554" i="15"/>
  <c r="I555" i="15"/>
  <c r="I556" i="15"/>
  <c r="I557" i="15"/>
  <c r="I558" i="15"/>
  <c r="I559" i="15"/>
  <c r="I560" i="15"/>
  <c r="I561" i="15"/>
  <c r="I562" i="15"/>
  <c r="I563" i="15"/>
  <c r="I564" i="15"/>
  <c r="I565" i="15"/>
  <c r="I566" i="15"/>
  <c r="I567" i="15"/>
  <c r="I568" i="15"/>
  <c r="I569" i="15"/>
  <c r="I570" i="15"/>
  <c r="I571" i="15"/>
  <c r="I572" i="15"/>
  <c r="I573" i="15"/>
  <c r="I574" i="15"/>
  <c r="I575" i="15"/>
  <c r="I576" i="15"/>
  <c r="I577" i="15"/>
  <c r="I578" i="15"/>
  <c r="I579" i="15"/>
  <c r="I580" i="15"/>
  <c r="I581" i="15"/>
  <c r="I582" i="15"/>
  <c r="I583" i="15"/>
  <c r="I584" i="15"/>
  <c r="I585" i="15"/>
  <c r="I586" i="15"/>
  <c r="I587" i="15"/>
  <c r="I588" i="15"/>
  <c r="I589" i="15"/>
  <c r="I590" i="15"/>
  <c r="I591" i="15"/>
  <c r="I592" i="15"/>
  <c r="I593" i="15"/>
  <c r="I594" i="15"/>
  <c r="I595" i="15"/>
  <c r="I596" i="15"/>
  <c r="I597" i="15"/>
  <c r="I598" i="15"/>
  <c r="I599" i="15"/>
  <c r="I600" i="15"/>
  <c r="I601" i="15"/>
  <c r="I602" i="15"/>
  <c r="I603" i="15"/>
  <c r="I604" i="15"/>
  <c r="I605" i="15"/>
  <c r="I606" i="15"/>
  <c r="I607" i="15"/>
  <c r="I608" i="15"/>
  <c r="I609" i="15"/>
  <c r="I610" i="15"/>
  <c r="I611" i="15"/>
  <c r="I612" i="15"/>
  <c r="I613" i="15"/>
  <c r="I614" i="15"/>
  <c r="I615" i="15"/>
  <c r="I616" i="15"/>
  <c r="I617" i="15"/>
  <c r="I618" i="15"/>
  <c r="I619" i="15"/>
  <c r="I620" i="15"/>
  <c r="I621" i="15"/>
  <c r="I622" i="15"/>
  <c r="I623" i="15"/>
  <c r="I624" i="15"/>
  <c r="I625" i="15"/>
  <c r="I626" i="15"/>
  <c r="I627" i="15"/>
  <c r="I628" i="15"/>
  <c r="I629" i="15"/>
  <c r="I630" i="15"/>
  <c r="I631" i="15"/>
  <c r="I632" i="15"/>
  <c r="I633" i="15"/>
  <c r="I634" i="15"/>
  <c r="I635" i="15"/>
  <c r="I636" i="15"/>
  <c r="I637" i="15"/>
  <c r="I638" i="15"/>
  <c r="I639" i="15"/>
  <c r="I640" i="15"/>
  <c r="I641" i="15"/>
  <c r="I642" i="15"/>
  <c r="I643" i="15"/>
  <c r="I644" i="15"/>
  <c r="I645" i="15"/>
  <c r="I646" i="15"/>
  <c r="I647" i="15"/>
  <c r="I648" i="15"/>
  <c r="I649" i="15"/>
  <c r="I650" i="15"/>
  <c r="I651" i="15"/>
  <c r="I652" i="15"/>
  <c r="I653" i="15"/>
  <c r="I654" i="15"/>
  <c r="I655" i="15"/>
  <c r="I656" i="15"/>
  <c r="I657" i="15"/>
  <c r="I658" i="15"/>
  <c r="I659" i="15"/>
  <c r="I660" i="15"/>
  <c r="I661" i="15"/>
  <c r="I662" i="15"/>
  <c r="I663" i="15"/>
  <c r="I664" i="15"/>
  <c r="I665" i="15"/>
  <c r="I666" i="15"/>
  <c r="I667" i="15"/>
  <c r="I668" i="15"/>
  <c r="I669" i="15"/>
  <c r="I670" i="15"/>
  <c r="I671" i="15"/>
  <c r="I672" i="15"/>
  <c r="I673" i="15"/>
  <c r="I674" i="15"/>
  <c r="I675" i="15"/>
  <c r="I676" i="15"/>
  <c r="I677" i="15"/>
  <c r="I678" i="15"/>
  <c r="I679" i="15"/>
  <c r="I680" i="15"/>
  <c r="I681" i="15"/>
  <c r="I682" i="15"/>
  <c r="I683" i="15"/>
  <c r="I684" i="15"/>
  <c r="I685" i="15"/>
  <c r="I686" i="15"/>
  <c r="I687" i="15"/>
  <c r="I688" i="15"/>
  <c r="I689" i="15"/>
  <c r="I690" i="15"/>
  <c r="I691" i="15"/>
  <c r="I692" i="15"/>
  <c r="I693" i="15"/>
  <c r="I694" i="15"/>
  <c r="I695" i="15"/>
  <c r="I696" i="15"/>
  <c r="I697" i="15"/>
  <c r="I698" i="15"/>
  <c r="I699" i="15"/>
  <c r="I700" i="15"/>
  <c r="I701" i="15"/>
  <c r="I702" i="15"/>
  <c r="I703" i="15"/>
  <c r="I704" i="15"/>
  <c r="I705" i="15"/>
  <c r="I706" i="15"/>
  <c r="I707" i="15"/>
  <c r="I708" i="15"/>
  <c r="I709" i="15"/>
  <c r="I710" i="15"/>
  <c r="I711" i="15"/>
  <c r="I712" i="15"/>
  <c r="I713" i="15"/>
  <c r="I714" i="15"/>
  <c r="I715" i="15"/>
  <c r="I716" i="15"/>
  <c r="I717" i="15"/>
  <c r="I718" i="15"/>
  <c r="I719" i="15"/>
  <c r="I720" i="15"/>
  <c r="I721" i="15"/>
  <c r="I722" i="15"/>
  <c r="I723" i="15"/>
  <c r="I724" i="15"/>
  <c r="I725" i="15"/>
  <c r="I726" i="15"/>
  <c r="I727" i="15"/>
  <c r="I728" i="15"/>
  <c r="I729" i="15"/>
  <c r="I730" i="15"/>
  <c r="I731" i="15"/>
  <c r="I732" i="15"/>
  <c r="I733" i="15"/>
  <c r="I734" i="15"/>
  <c r="I735" i="15"/>
  <c r="I736" i="15"/>
  <c r="I737" i="15"/>
  <c r="I738" i="15"/>
  <c r="I739" i="15"/>
  <c r="I740" i="15"/>
  <c r="I741" i="15"/>
  <c r="I742" i="15"/>
  <c r="I743" i="15"/>
  <c r="I744" i="15"/>
  <c r="I745" i="15"/>
  <c r="I746" i="15"/>
  <c r="I747" i="15"/>
  <c r="I748" i="15"/>
  <c r="I749" i="15"/>
  <c r="I750" i="15"/>
  <c r="I751" i="15"/>
  <c r="I752" i="15"/>
  <c r="I753" i="15"/>
  <c r="I754" i="15"/>
  <c r="I755" i="15"/>
  <c r="I756" i="15"/>
  <c r="I757" i="15"/>
  <c r="I758" i="15"/>
  <c r="I759" i="15"/>
  <c r="I760" i="15"/>
  <c r="I761" i="15"/>
  <c r="I762" i="15"/>
  <c r="I763" i="15"/>
  <c r="I764" i="15"/>
  <c r="I765" i="15"/>
  <c r="I766" i="15"/>
  <c r="I767" i="15"/>
  <c r="I768" i="15"/>
  <c r="I769" i="15"/>
  <c r="I770" i="15"/>
  <c r="I771" i="15"/>
  <c r="I772" i="15"/>
  <c r="I773" i="15"/>
  <c r="I774" i="15"/>
  <c r="I775" i="15"/>
  <c r="I776" i="15"/>
  <c r="I777" i="15"/>
  <c r="I778" i="15"/>
  <c r="I779" i="15"/>
  <c r="I780" i="15"/>
  <c r="I781" i="15"/>
  <c r="I782" i="15"/>
  <c r="I783" i="15"/>
  <c r="I784" i="15"/>
  <c r="I785" i="15"/>
  <c r="I786" i="15"/>
  <c r="I787" i="15"/>
  <c r="I788" i="15"/>
  <c r="I789" i="15"/>
  <c r="I790" i="15"/>
  <c r="I791" i="15"/>
  <c r="I792" i="15"/>
  <c r="I793" i="15"/>
  <c r="I794" i="15"/>
  <c r="I795" i="15"/>
  <c r="I796" i="15"/>
  <c r="I797" i="15"/>
  <c r="I798" i="15"/>
  <c r="I799" i="15"/>
  <c r="I800" i="15"/>
  <c r="I801" i="15"/>
  <c r="I802" i="15"/>
  <c r="I803" i="15"/>
  <c r="I804" i="15"/>
  <c r="I805" i="15"/>
  <c r="I806" i="15"/>
  <c r="I807" i="15"/>
  <c r="I808" i="15"/>
  <c r="I809" i="15"/>
  <c r="I810" i="15"/>
  <c r="I811" i="15"/>
  <c r="I812" i="15"/>
  <c r="I813" i="15"/>
  <c r="I814" i="15"/>
  <c r="I815" i="15"/>
  <c r="I816" i="15"/>
  <c r="I817" i="15"/>
  <c r="I818" i="15"/>
  <c r="I819" i="15"/>
  <c r="I820" i="15"/>
  <c r="I821" i="15"/>
  <c r="I822" i="15"/>
  <c r="I823" i="15"/>
  <c r="I824" i="15"/>
  <c r="I825" i="15"/>
  <c r="I826" i="15"/>
  <c r="I827" i="15"/>
  <c r="I828" i="15"/>
  <c r="I829" i="15"/>
  <c r="I830" i="15"/>
  <c r="I831" i="15"/>
  <c r="I832" i="15"/>
  <c r="I833" i="15"/>
  <c r="I834" i="15"/>
  <c r="I835" i="15"/>
  <c r="I836" i="15"/>
  <c r="I837" i="15"/>
  <c r="I838" i="15"/>
  <c r="I839" i="15"/>
  <c r="I840" i="15"/>
  <c r="I841" i="15"/>
  <c r="I842" i="15"/>
  <c r="I843" i="15"/>
  <c r="I844" i="15"/>
  <c r="I845" i="15"/>
  <c r="I846" i="15"/>
  <c r="I847" i="15"/>
  <c r="I848" i="15"/>
  <c r="I849" i="15"/>
  <c r="I850" i="15"/>
  <c r="I851" i="15"/>
  <c r="I852" i="15"/>
  <c r="I853" i="15"/>
  <c r="I854" i="15"/>
  <c r="I855" i="15"/>
  <c r="I856" i="15"/>
  <c r="I857" i="15"/>
  <c r="I858" i="15"/>
  <c r="I859" i="15"/>
  <c r="I860" i="15"/>
  <c r="I861" i="15"/>
  <c r="I862" i="15"/>
  <c r="I863" i="15"/>
  <c r="I864" i="15"/>
  <c r="I865" i="15"/>
  <c r="I866" i="15"/>
  <c r="I867" i="15"/>
  <c r="I868" i="15"/>
  <c r="I869" i="15"/>
  <c r="I870" i="15"/>
  <c r="I871" i="15"/>
  <c r="I872" i="15"/>
  <c r="I873" i="15"/>
  <c r="I874" i="15"/>
  <c r="I875" i="15"/>
  <c r="I876" i="15"/>
  <c r="I877" i="15"/>
  <c r="I878" i="15"/>
  <c r="I879" i="15"/>
  <c r="I880" i="15"/>
  <c r="I881" i="15"/>
  <c r="I882" i="15"/>
  <c r="I883" i="15"/>
  <c r="I884" i="15"/>
  <c r="I885" i="15"/>
  <c r="I886" i="15"/>
  <c r="I887" i="15"/>
  <c r="I888" i="15"/>
  <c r="I889" i="15"/>
  <c r="I890" i="15"/>
  <c r="I891" i="15"/>
  <c r="I892" i="15"/>
  <c r="I893" i="15"/>
  <c r="I894" i="15"/>
  <c r="I895" i="15"/>
  <c r="I896" i="15"/>
  <c r="I897" i="15"/>
  <c r="I898" i="15"/>
  <c r="I899" i="15"/>
  <c r="I900" i="15"/>
  <c r="I901" i="15"/>
  <c r="I902" i="15"/>
  <c r="I903" i="15"/>
  <c r="I904" i="15"/>
  <c r="I905" i="15"/>
  <c r="I906" i="15"/>
  <c r="I907" i="15"/>
  <c r="I908" i="15"/>
  <c r="I909" i="15"/>
  <c r="I910" i="15"/>
  <c r="I911" i="15"/>
  <c r="I912" i="15"/>
  <c r="I913" i="15"/>
  <c r="I914" i="15"/>
  <c r="I915" i="15"/>
  <c r="I916" i="15"/>
  <c r="I917" i="15"/>
  <c r="I918" i="15"/>
  <c r="I919" i="15"/>
  <c r="I920" i="15"/>
  <c r="I921" i="15"/>
  <c r="I922" i="15"/>
  <c r="I923" i="15"/>
  <c r="I924" i="15"/>
  <c r="I925" i="15"/>
  <c r="I926" i="15"/>
  <c r="I927" i="15"/>
  <c r="I928" i="15"/>
  <c r="I929" i="15"/>
  <c r="I930" i="15"/>
  <c r="I931" i="15"/>
  <c r="I932" i="15"/>
  <c r="I933" i="15"/>
  <c r="I934" i="15"/>
  <c r="I935" i="15"/>
  <c r="I936" i="15"/>
  <c r="I937" i="15"/>
  <c r="I938" i="15"/>
  <c r="I939" i="15"/>
  <c r="I940" i="15"/>
  <c r="I941" i="15"/>
  <c r="I942" i="15"/>
  <c r="I943" i="15"/>
  <c r="I944" i="15"/>
  <c r="I945" i="15"/>
  <c r="I946" i="15"/>
  <c r="I947" i="15"/>
  <c r="I948" i="15"/>
  <c r="I949" i="15"/>
  <c r="I950" i="15"/>
  <c r="I951" i="15"/>
  <c r="I952" i="15"/>
  <c r="I953" i="15"/>
  <c r="I954" i="15"/>
  <c r="I955" i="15"/>
  <c r="I956" i="15"/>
  <c r="I957" i="15"/>
  <c r="I958" i="15"/>
  <c r="I959" i="15"/>
  <c r="I960" i="15"/>
  <c r="I961" i="15"/>
  <c r="I962" i="15"/>
  <c r="I963" i="15"/>
  <c r="I964" i="15"/>
  <c r="I965" i="15"/>
  <c r="I966" i="15"/>
  <c r="I967" i="15"/>
  <c r="I968" i="15"/>
  <c r="I969" i="15"/>
  <c r="I970" i="15"/>
  <c r="I971" i="15"/>
  <c r="I972" i="15"/>
  <c r="I973" i="15"/>
  <c r="I974" i="15"/>
  <c r="I975" i="15"/>
  <c r="I976" i="15"/>
  <c r="I977" i="15"/>
  <c r="I978" i="15"/>
  <c r="I979" i="15"/>
  <c r="I980" i="15"/>
  <c r="I981" i="15"/>
  <c r="I982" i="15"/>
  <c r="I983" i="15"/>
  <c r="I984" i="15"/>
  <c r="I985" i="15"/>
  <c r="I986" i="15"/>
  <c r="I987" i="15"/>
  <c r="I988" i="15"/>
  <c r="I989" i="15"/>
  <c r="I990" i="15"/>
  <c r="I991" i="15"/>
  <c r="I992" i="15"/>
  <c r="I993" i="15"/>
  <c r="I994" i="15"/>
  <c r="I995" i="15"/>
  <c r="I996" i="15"/>
  <c r="I997" i="15"/>
  <c r="I998" i="15"/>
  <c r="I999" i="15"/>
  <c r="I1000" i="15"/>
  <c r="I1001" i="15"/>
  <c r="I1002" i="15"/>
  <c r="I1003" i="15"/>
  <c r="I1004" i="15"/>
  <c r="I1005" i="15"/>
  <c r="I1006" i="15"/>
  <c r="I1007" i="15"/>
  <c r="H5" i="15"/>
  <c r="I5" i="15"/>
  <c r="AB5" i="11"/>
  <c r="AB6" i="11"/>
  <c r="AB7" i="11"/>
  <c r="AB8" i="11"/>
  <c r="AB9" i="11"/>
  <c r="AB10" i="11"/>
  <c r="AB11" i="11"/>
  <c r="AB12" i="11"/>
  <c r="AC12" i="11" s="1"/>
  <c r="AB13" i="11"/>
  <c r="AB14" i="11"/>
  <c r="AB15" i="11"/>
  <c r="AB16" i="11"/>
  <c r="AB17" i="11"/>
  <c r="AB18" i="11"/>
  <c r="AB19" i="11"/>
  <c r="AB20" i="11"/>
  <c r="AC20" i="11" s="1"/>
  <c r="AB21" i="11"/>
  <c r="AB22" i="11"/>
  <c r="AB23" i="11"/>
  <c r="AB24" i="11"/>
  <c r="AB25" i="11"/>
  <c r="AB26" i="11"/>
  <c r="AB27" i="11"/>
  <c r="AB28" i="11"/>
  <c r="AC28" i="11" s="1"/>
  <c r="AB29" i="11"/>
  <c r="AB30" i="11"/>
  <c r="AB31" i="11"/>
  <c r="AB32" i="11"/>
  <c r="AB33" i="11"/>
  <c r="AB34" i="11"/>
  <c r="AB35" i="11"/>
  <c r="AB36" i="11"/>
  <c r="AC36" i="11" s="1"/>
  <c r="AB37" i="11"/>
  <c r="AB38" i="11"/>
  <c r="AB39" i="11"/>
  <c r="AB40" i="11"/>
  <c r="AB41" i="11"/>
  <c r="AB42" i="11"/>
  <c r="AB43" i="11"/>
  <c r="AB44" i="11"/>
  <c r="AC44" i="11" s="1"/>
  <c r="AB45" i="11"/>
  <c r="AB46" i="11"/>
  <c r="AB47" i="11"/>
  <c r="AB48" i="11"/>
  <c r="AB49" i="11"/>
  <c r="AB50" i="11"/>
  <c r="AB51" i="11"/>
  <c r="AB52" i="11"/>
  <c r="AC52" i="11" s="1"/>
  <c r="AB53" i="11"/>
  <c r="AB54" i="11"/>
  <c r="AB55" i="11"/>
  <c r="AB56" i="11"/>
  <c r="AB57" i="11"/>
  <c r="AB58" i="11"/>
  <c r="AB59" i="11"/>
  <c r="AB60" i="11"/>
  <c r="AC60" i="11" s="1"/>
  <c r="AB61" i="11"/>
  <c r="AB62" i="11"/>
  <c r="AB63" i="11"/>
  <c r="AB64" i="11"/>
  <c r="AB65" i="11"/>
  <c r="AB66" i="11"/>
  <c r="AB67" i="11"/>
  <c r="AB68" i="11"/>
  <c r="AC68" i="11" s="1"/>
  <c r="AB69" i="11"/>
  <c r="AB70" i="11"/>
  <c r="AB71" i="11"/>
  <c r="AB72" i="11"/>
  <c r="AB73" i="11"/>
  <c r="AB74" i="11"/>
  <c r="AB75" i="11"/>
  <c r="AB76" i="11"/>
  <c r="AC76" i="11" s="1"/>
  <c r="AB77" i="11"/>
  <c r="AB78" i="11"/>
  <c r="AB79" i="11"/>
  <c r="AB80" i="11"/>
  <c r="AB81" i="11"/>
  <c r="AB82" i="11"/>
  <c r="AB83" i="11"/>
  <c r="AB84" i="11"/>
  <c r="AC84" i="11" s="1"/>
  <c r="AB85" i="11"/>
  <c r="AB86" i="11"/>
  <c r="AB87" i="11"/>
  <c r="AB88" i="11"/>
  <c r="AB89" i="11"/>
  <c r="AB90" i="11"/>
  <c r="AB91" i="11"/>
  <c r="AB92" i="11"/>
  <c r="AC92" i="11" s="1"/>
  <c r="AB93" i="11"/>
  <c r="AB94" i="11"/>
  <c r="AB95" i="11"/>
  <c r="AB96" i="11"/>
  <c r="AB97" i="11"/>
  <c r="AB98" i="11"/>
  <c r="AB99" i="11"/>
  <c r="AB100" i="11"/>
  <c r="AC100" i="11" s="1"/>
  <c r="AB101" i="11"/>
  <c r="AB102" i="11"/>
  <c r="AB103" i="11"/>
  <c r="AB104" i="11"/>
  <c r="AB105" i="11"/>
  <c r="AB106" i="11"/>
  <c r="AB107" i="11"/>
  <c r="AB108" i="11"/>
  <c r="AC108" i="11" s="1"/>
  <c r="AB109" i="11"/>
  <c r="AB110" i="11"/>
  <c r="AB111" i="11"/>
  <c r="AB112" i="11"/>
  <c r="AB113" i="11"/>
  <c r="AB114" i="11"/>
  <c r="AB115" i="11"/>
  <c r="AB116" i="11"/>
  <c r="AC116" i="11" s="1"/>
  <c r="AB117" i="11"/>
  <c r="AB118" i="11"/>
  <c r="AB119" i="11"/>
  <c r="AB120" i="11"/>
  <c r="AB121" i="11"/>
  <c r="AB122" i="11"/>
  <c r="AB123" i="11"/>
  <c r="AB124" i="11"/>
  <c r="AC124" i="11" s="1"/>
  <c r="AB125" i="11"/>
  <c r="AB126" i="11"/>
  <c r="AB127" i="11"/>
  <c r="AB128" i="11"/>
  <c r="AB129" i="11"/>
  <c r="AB130" i="11"/>
  <c r="AB131" i="11"/>
  <c r="AB132" i="11"/>
  <c r="AC132" i="11" s="1"/>
  <c r="AB133" i="11"/>
  <c r="AB134" i="11"/>
  <c r="AB135" i="11"/>
  <c r="AB136" i="11"/>
  <c r="AB137" i="11"/>
  <c r="AB138" i="11"/>
  <c r="AB139" i="11"/>
  <c r="AB140" i="11"/>
  <c r="AC140" i="11" s="1"/>
  <c r="AB141" i="11"/>
  <c r="AB142" i="11"/>
  <c r="AB143" i="11"/>
  <c r="AB144" i="11"/>
  <c r="AB145" i="11"/>
  <c r="AB146" i="11"/>
  <c r="AB147" i="11"/>
  <c r="AB148" i="11"/>
  <c r="AC148" i="11" s="1"/>
  <c r="AB149" i="11"/>
  <c r="AB150" i="11"/>
  <c r="AB151" i="11"/>
  <c r="AB152" i="11"/>
  <c r="AB153" i="11"/>
  <c r="AB154" i="11"/>
  <c r="AB155" i="11"/>
  <c r="AB156" i="11"/>
  <c r="AC156" i="11" s="1"/>
  <c r="AB157" i="11"/>
  <c r="AB158" i="11"/>
  <c r="AB159" i="11"/>
  <c r="AB160" i="11"/>
  <c r="AB161" i="11"/>
  <c r="AB162" i="11"/>
  <c r="AB163" i="11"/>
  <c r="AB164" i="11"/>
  <c r="AC164" i="11" s="1"/>
  <c r="AB165" i="11"/>
  <c r="AB166" i="11"/>
  <c r="AB167" i="11"/>
  <c r="AB168" i="11"/>
  <c r="AB169" i="11"/>
  <c r="AB170" i="11"/>
  <c r="AB171" i="11"/>
  <c r="AB172" i="11"/>
  <c r="AC172" i="11" s="1"/>
  <c r="AB173" i="11"/>
  <c r="AB174" i="11"/>
  <c r="AB175" i="11"/>
  <c r="AB176" i="11"/>
  <c r="AB177" i="11"/>
  <c r="AB178" i="11"/>
  <c r="AB179" i="11"/>
  <c r="AB180" i="11"/>
  <c r="AC180" i="11" s="1"/>
  <c r="AB181" i="11"/>
  <c r="AB182" i="11"/>
  <c r="AB183" i="11"/>
  <c r="AB184" i="11"/>
  <c r="AB185" i="11"/>
  <c r="AB186" i="11"/>
  <c r="AB187" i="11"/>
  <c r="AB188" i="11"/>
  <c r="AC188" i="11" s="1"/>
  <c r="AB189" i="11"/>
  <c r="AB190" i="11"/>
  <c r="AB191" i="11"/>
  <c r="AB192" i="11"/>
  <c r="AB193" i="11"/>
  <c r="AB194" i="11"/>
  <c r="AB195" i="11"/>
  <c r="AB196" i="11"/>
  <c r="AC196" i="11" s="1"/>
  <c r="AB197" i="11"/>
  <c r="AB198" i="11"/>
  <c r="AB199" i="11"/>
  <c r="AB200" i="11"/>
  <c r="AB201" i="11"/>
  <c r="AB202" i="11"/>
  <c r="AB203" i="11"/>
  <c r="AB204" i="11"/>
  <c r="AC204" i="11" s="1"/>
  <c r="AB205" i="11"/>
  <c r="AB206" i="11"/>
  <c r="AB207" i="11"/>
  <c r="AB208" i="11"/>
  <c r="AB209" i="11"/>
  <c r="AB210" i="11"/>
  <c r="AB211" i="11"/>
  <c r="AB212" i="11"/>
  <c r="AC212" i="11" s="1"/>
  <c r="AB213" i="11"/>
  <c r="AB214" i="11"/>
  <c r="AB215" i="11"/>
  <c r="AB216" i="11"/>
  <c r="AB217" i="11"/>
  <c r="AB218" i="11"/>
  <c r="AB219" i="11"/>
  <c r="AB220" i="11"/>
  <c r="AC220" i="11" s="1"/>
  <c r="AB221" i="11"/>
  <c r="AB222" i="11"/>
  <c r="AB223" i="11"/>
  <c r="AB224" i="11"/>
  <c r="AB225" i="11"/>
  <c r="AB226" i="11"/>
  <c r="AB227" i="11"/>
  <c r="AB228" i="11"/>
  <c r="AC228" i="11" s="1"/>
  <c r="AB229" i="11"/>
  <c r="AB230" i="11"/>
  <c r="AB231" i="11"/>
  <c r="AB232" i="11"/>
  <c r="AB233" i="11"/>
  <c r="AB234" i="11"/>
  <c r="AB235" i="11"/>
  <c r="AB236" i="11"/>
  <c r="AC236" i="11" s="1"/>
  <c r="AB237" i="11"/>
  <c r="AB238" i="11"/>
  <c r="AB239" i="11"/>
  <c r="AB240" i="11"/>
  <c r="AB241" i="11"/>
  <c r="AB242" i="11"/>
  <c r="AB243" i="11"/>
  <c r="AB244" i="11"/>
  <c r="AC244" i="11" s="1"/>
  <c r="AB245" i="11"/>
  <c r="AB246" i="11"/>
  <c r="AB247" i="11"/>
  <c r="AB248" i="11"/>
  <c r="AB249" i="11"/>
  <c r="AB250" i="11"/>
  <c r="AB251" i="11"/>
  <c r="AB252" i="11"/>
  <c r="AC252" i="11" s="1"/>
  <c r="AB253" i="11"/>
  <c r="AB254" i="11"/>
  <c r="AB255" i="11"/>
  <c r="AB256" i="11"/>
  <c r="AB257" i="11"/>
  <c r="AB258" i="11"/>
  <c r="AB259" i="11"/>
  <c r="AB260" i="11"/>
  <c r="AC260" i="11" s="1"/>
  <c r="AB261" i="11"/>
  <c r="AB262" i="11"/>
  <c r="AB263" i="11"/>
  <c r="AB264" i="11"/>
  <c r="AB265" i="11"/>
  <c r="AB266" i="11"/>
  <c r="AB267" i="11"/>
  <c r="AB268" i="11"/>
  <c r="AC268" i="11" s="1"/>
  <c r="AB269" i="11"/>
  <c r="AB270" i="11"/>
  <c r="AB271" i="11"/>
  <c r="AB272" i="11"/>
  <c r="AB273" i="11"/>
  <c r="AB274" i="11"/>
  <c r="AB275" i="11"/>
  <c r="AB276" i="11"/>
  <c r="AC276" i="11" s="1"/>
  <c r="AB277" i="11"/>
  <c r="AB278" i="11"/>
  <c r="AB279" i="11"/>
  <c r="AB280" i="11"/>
  <c r="AB281" i="11"/>
  <c r="AB282" i="11"/>
  <c r="AB283" i="11"/>
  <c r="AB284" i="11"/>
  <c r="AC284" i="11" s="1"/>
  <c r="AB285" i="11"/>
  <c r="AB286" i="11"/>
  <c r="AB287" i="11"/>
  <c r="AB288" i="11"/>
  <c r="AB289" i="11"/>
  <c r="AB290" i="11"/>
  <c r="AB291" i="11"/>
  <c r="AB292" i="11"/>
  <c r="AC292" i="11" s="1"/>
  <c r="AB293" i="11"/>
  <c r="AB294" i="11"/>
  <c r="AB295" i="11"/>
  <c r="AB296" i="11"/>
  <c r="AB297" i="11"/>
  <c r="AB298" i="11"/>
  <c r="AB299" i="11"/>
  <c r="AB300" i="11"/>
  <c r="AC300" i="11" s="1"/>
  <c r="AB301" i="11"/>
  <c r="AB302" i="11"/>
  <c r="AB303" i="11"/>
  <c r="AB304" i="11"/>
  <c r="AB305" i="11"/>
  <c r="AB306" i="11"/>
  <c r="AB307" i="11"/>
  <c r="AB308" i="11"/>
  <c r="AC308" i="11" s="1"/>
  <c r="AB309" i="11"/>
  <c r="AB310" i="11"/>
  <c r="AB311" i="11"/>
  <c r="AB312" i="11"/>
  <c r="AB313" i="11"/>
  <c r="AB314" i="11"/>
  <c r="AB315" i="11"/>
  <c r="AB316" i="11"/>
  <c r="AC316" i="11" s="1"/>
  <c r="AB317" i="11"/>
  <c r="AB318" i="11"/>
  <c r="AB319" i="11"/>
  <c r="AB320" i="11"/>
  <c r="AB321" i="11"/>
  <c r="AB322" i="11"/>
  <c r="AB323" i="11"/>
  <c r="AB324" i="11"/>
  <c r="AC324" i="11" s="1"/>
  <c r="AB325" i="11"/>
  <c r="AB326" i="11"/>
  <c r="AB327" i="11"/>
  <c r="AB328" i="11"/>
  <c r="AB329" i="11"/>
  <c r="AB330" i="11"/>
  <c r="AB331" i="11"/>
  <c r="AB332" i="11"/>
  <c r="AC332" i="11" s="1"/>
  <c r="AB333" i="11"/>
  <c r="AB334" i="11"/>
  <c r="AB335" i="11"/>
  <c r="AB336" i="11"/>
  <c r="AB337" i="11"/>
  <c r="AB338" i="11"/>
  <c r="AB339" i="11"/>
  <c r="AB340" i="11"/>
  <c r="AC340" i="11" s="1"/>
  <c r="AB341" i="11"/>
  <c r="AB342" i="11"/>
  <c r="AB343" i="11"/>
  <c r="AB344" i="11"/>
  <c r="AB345" i="11"/>
  <c r="AB346" i="11"/>
  <c r="AB347" i="11"/>
  <c r="AB348" i="11"/>
  <c r="AC348" i="11" s="1"/>
  <c r="AB349" i="11"/>
  <c r="AB350" i="11"/>
  <c r="AB351" i="11"/>
  <c r="AB352" i="11"/>
  <c r="AB353" i="11"/>
  <c r="AB354" i="11"/>
  <c r="AB355" i="11"/>
  <c r="AB356" i="11"/>
  <c r="AC356" i="11" s="1"/>
  <c r="AB357" i="11"/>
  <c r="AB358" i="11"/>
  <c r="AB359" i="11"/>
  <c r="AB360" i="11"/>
  <c r="AB361" i="11"/>
  <c r="AB362" i="11"/>
  <c r="AB363" i="11"/>
  <c r="AB364" i="11"/>
  <c r="AC364" i="11" s="1"/>
  <c r="AB365" i="11"/>
  <c r="AB366" i="11"/>
  <c r="AB367" i="11"/>
  <c r="AB368" i="11"/>
  <c r="AB369" i="11"/>
  <c r="AB370" i="11"/>
  <c r="AB371" i="11"/>
  <c r="AB372" i="11"/>
  <c r="AC372" i="11" s="1"/>
  <c r="AB373" i="11"/>
  <c r="AB374" i="11"/>
  <c r="AB375" i="11"/>
  <c r="AB376" i="11"/>
  <c r="AB377" i="11"/>
  <c r="AB378" i="11"/>
  <c r="AB379" i="11"/>
  <c r="AB380" i="11"/>
  <c r="AC380" i="11" s="1"/>
  <c r="AB381" i="11"/>
  <c r="AB382" i="11"/>
  <c r="AB383" i="11"/>
  <c r="AB384" i="11"/>
  <c r="AB385" i="11"/>
  <c r="AB386" i="11"/>
  <c r="AB387" i="11"/>
  <c r="AB388" i="11"/>
  <c r="AC388" i="11" s="1"/>
  <c r="AB389" i="11"/>
  <c r="AB390" i="11"/>
  <c r="AB391" i="11"/>
  <c r="AB392" i="11"/>
  <c r="AB393" i="11"/>
  <c r="AB394" i="11"/>
  <c r="AB395" i="11"/>
  <c r="AB396" i="11"/>
  <c r="AC396" i="11" s="1"/>
  <c r="AB397" i="11"/>
  <c r="AB398" i="11"/>
  <c r="AB399" i="11"/>
  <c r="AB400" i="11"/>
  <c r="AB401" i="11"/>
  <c r="AB402" i="11"/>
  <c r="AB403" i="11"/>
  <c r="AB404" i="11"/>
  <c r="AC404" i="11" s="1"/>
  <c r="AB405" i="11"/>
  <c r="AB406" i="11"/>
  <c r="AB407" i="11"/>
  <c r="AB408" i="11"/>
  <c r="AB409" i="11"/>
  <c r="AB410" i="11"/>
  <c r="AB411" i="11"/>
  <c r="AB412" i="11"/>
  <c r="AC412" i="11" s="1"/>
  <c r="AB413" i="11"/>
  <c r="AB414" i="11"/>
  <c r="AB415" i="11"/>
  <c r="AB416" i="11"/>
  <c r="AB417" i="11"/>
  <c r="AB418" i="11"/>
  <c r="AB419" i="11"/>
  <c r="AB420" i="11"/>
  <c r="AC420" i="11" s="1"/>
  <c r="AB421" i="11"/>
  <c r="AB422" i="11"/>
  <c r="AB423" i="11"/>
  <c r="AB424" i="11"/>
  <c r="AB425" i="11"/>
  <c r="AB426" i="11"/>
  <c r="AB427" i="11"/>
  <c r="AB428" i="11"/>
  <c r="AC428" i="11" s="1"/>
  <c r="AB429" i="11"/>
  <c r="AB430" i="11"/>
  <c r="AB431" i="11"/>
  <c r="AB432" i="11"/>
  <c r="AB433" i="11"/>
  <c r="AB434" i="11"/>
  <c r="AB435" i="11"/>
  <c r="AB436" i="11"/>
  <c r="AC436" i="11" s="1"/>
  <c r="AB437" i="11"/>
  <c r="AB438" i="11"/>
  <c r="AB439" i="11"/>
  <c r="AB440" i="11"/>
  <c r="AB441" i="11"/>
  <c r="AB442" i="11"/>
  <c r="AB443" i="11"/>
  <c r="AB444" i="11"/>
  <c r="AC444" i="11" s="1"/>
  <c r="AB445" i="11"/>
  <c r="AB446" i="11"/>
  <c r="AB447" i="11"/>
  <c r="AB448" i="11"/>
  <c r="AB449" i="11"/>
  <c r="AB450" i="11"/>
  <c r="AB451" i="11"/>
  <c r="AB452" i="11"/>
  <c r="AC452" i="11" s="1"/>
  <c r="AB453" i="11"/>
  <c r="AB454" i="11"/>
  <c r="AB455" i="11"/>
  <c r="AB456" i="11"/>
  <c r="AB457" i="11"/>
  <c r="AB458" i="11"/>
  <c r="AB459" i="11"/>
  <c r="AB460" i="11"/>
  <c r="AC460" i="11" s="1"/>
  <c r="AB461" i="11"/>
  <c r="AB462" i="11"/>
  <c r="AB463" i="11"/>
  <c r="AB464" i="11"/>
  <c r="AB465" i="11"/>
  <c r="AB466" i="11"/>
  <c r="AB467" i="11"/>
  <c r="AB468" i="11"/>
  <c r="AC468" i="11" s="1"/>
  <c r="AB469" i="11"/>
  <c r="AB470" i="11"/>
  <c r="AB471" i="11"/>
  <c r="AB472" i="11"/>
  <c r="AB473" i="11"/>
  <c r="AB474" i="11"/>
  <c r="AB475" i="11"/>
  <c r="AB476" i="11"/>
  <c r="AC476" i="11" s="1"/>
  <c r="AB477" i="11"/>
  <c r="AB478" i="11"/>
  <c r="AB479" i="11"/>
  <c r="AB480" i="11"/>
  <c r="AB481" i="11"/>
  <c r="AB482" i="11"/>
  <c r="AB483" i="11"/>
  <c r="AB484" i="11"/>
  <c r="AC484" i="11" s="1"/>
  <c r="AB485" i="11"/>
  <c r="AB486" i="11"/>
  <c r="AB487" i="11"/>
  <c r="AB488" i="11"/>
  <c r="AB489" i="11"/>
  <c r="AB490" i="11"/>
  <c r="AB491" i="11"/>
  <c r="AB492" i="11"/>
  <c r="AC492" i="11" s="1"/>
  <c r="AB493" i="11"/>
  <c r="AB494" i="11"/>
  <c r="AB495" i="11"/>
  <c r="AB496" i="11"/>
  <c r="AB497" i="11"/>
  <c r="AB498" i="11"/>
  <c r="AB499" i="11"/>
  <c r="AB500" i="11"/>
  <c r="AC500" i="11" s="1"/>
  <c r="AB501" i="11"/>
  <c r="AB502" i="11"/>
  <c r="AB503" i="11"/>
  <c r="AB504" i="11"/>
  <c r="AB505" i="11"/>
  <c r="AB506" i="11"/>
  <c r="AB507" i="11"/>
  <c r="AB508" i="11"/>
  <c r="AC508" i="11" s="1"/>
  <c r="AB509" i="11"/>
  <c r="AB510" i="11"/>
  <c r="AB511" i="11"/>
  <c r="AB512" i="11"/>
  <c r="AB513" i="11"/>
  <c r="AB514" i="11"/>
  <c r="AB515" i="11"/>
  <c r="AB516" i="11"/>
  <c r="AC516" i="11" s="1"/>
  <c r="AB517" i="11"/>
  <c r="AB518" i="11"/>
  <c r="AB519" i="11"/>
  <c r="AB520" i="11"/>
  <c r="AB521" i="11"/>
  <c r="AB522" i="11"/>
  <c r="AB523" i="11"/>
  <c r="AB524" i="11"/>
  <c r="AC524" i="11" s="1"/>
  <c r="AB525" i="11"/>
  <c r="AB526" i="11"/>
  <c r="AB527" i="11"/>
  <c r="AB528" i="11"/>
  <c r="AB529" i="11"/>
  <c r="AB530" i="11"/>
  <c r="AB531" i="11"/>
  <c r="AB532" i="11"/>
  <c r="AC532" i="11" s="1"/>
  <c r="AB533" i="11"/>
  <c r="AB534" i="11"/>
  <c r="AB535" i="11"/>
  <c r="AB536" i="11"/>
  <c r="AB537" i="11"/>
  <c r="AB538" i="11"/>
  <c r="AB539" i="11"/>
  <c r="AB540" i="11"/>
  <c r="AC540" i="11" s="1"/>
  <c r="AB541" i="11"/>
  <c r="AB542" i="11"/>
  <c r="AB543" i="11"/>
  <c r="AB544" i="11"/>
  <c r="AB545" i="11"/>
  <c r="AB546" i="11"/>
  <c r="AB547" i="11"/>
  <c r="AB548" i="11"/>
  <c r="AC548" i="11" s="1"/>
  <c r="AB549" i="11"/>
  <c r="AB550" i="11"/>
  <c r="AB551" i="11"/>
  <c r="AB552" i="11"/>
  <c r="AB553" i="11"/>
  <c r="AB554" i="11"/>
  <c r="AB555" i="11"/>
  <c r="AB556" i="11"/>
  <c r="AC556" i="11" s="1"/>
  <c r="AB557" i="11"/>
  <c r="AB558" i="11"/>
  <c r="AB559" i="11"/>
  <c r="AB560" i="11"/>
  <c r="AB561" i="11"/>
  <c r="AB562" i="11"/>
  <c r="AB563" i="11"/>
  <c r="AB564" i="11"/>
  <c r="AC564" i="11" s="1"/>
  <c r="AB565" i="11"/>
  <c r="AB566" i="11"/>
  <c r="AB567" i="11"/>
  <c r="AB568" i="11"/>
  <c r="AB569" i="11"/>
  <c r="AB570" i="11"/>
  <c r="AB571" i="11"/>
  <c r="AB572" i="11"/>
  <c r="AC572" i="11" s="1"/>
  <c r="AB573" i="11"/>
  <c r="AB574" i="11"/>
  <c r="AB575" i="11"/>
  <c r="AB576" i="11"/>
  <c r="AB577" i="11"/>
  <c r="AB578" i="11"/>
  <c r="AB579" i="11"/>
  <c r="AB580" i="11"/>
  <c r="AC580" i="11" s="1"/>
  <c r="AB581" i="11"/>
  <c r="AB582" i="11"/>
  <c r="AB583" i="11"/>
  <c r="AB584" i="11"/>
  <c r="AB585" i="11"/>
  <c r="AB586" i="11"/>
  <c r="AB587" i="11"/>
  <c r="AB588" i="11"/>
  <c r="AC588" i="11" s="1"/>
  <c r="AB589" i="11"/>
  <c r="AB590" i="11"/>
  <c r="AB591" i="11"/>
  <c r="AB592" i="11"/>
  <c r="AB593" i="11"/>
  <c r="AB594" i="11"/>
  <c r="AB595" i="11"/>
  <c r="AB596" i="11"/>
  <c r="AC596" i="11" s="1"/>
  <c r="AB597" i="11"/>
  <c r="AB598" i="11"/>
  <c r="AB599" i="11"/>
  <c r="AB600" i="11"/>
  <c r="AB601" i="11"/>
  <c r="AB602" i="11"/>
  <c r="AB603" i="11"/>
  <c r="AB604" i="11"/>
  <c r="AC604" i="11" s="1"/>
  <c r="AB605" i="11"/>
  <c r="AB606" i="11"/>
  <c r="AB607" i="11"/>
  <c r="AB608" i="11"/>
  <c r="AB609" i="11"/>
  <c r="AB610" i="11"/>
  <c r="AB611" i="11"/>
  <c r="AB612" i="11"/>
  <c r="AC612" i="11" s="1"/>
  <c r="AB613" i="11"/>
  <c r="AB614" i="11"/>
  <c r="AB615" i="11"/>
  <c r="AB616" i="11"/>
  <c r="AB617" i="11"/>
  <c r="AB618" i="11"/>
  <c r="AB619" i="11"/>
  <c r="AB620" i="11"/>
  <c r="AC620" i="11" s="1"/>
  <c r="AB621" i="11"/>
  <c r="AB622" i="11"/>
  <c r="AB623" i="11"/>
  <c r="AB624" i="11"/>
  <c r="AB625" i="11"/>
  <c r="AB626" i="11"/>
  <c r="AB627" i="11"/>
  <c r="AB628" i="11"/>
  <c r="AC628" i="11" s="1"/>
  <c r="AB629" i="11"/>
  <c r="AB630" i="11"/>
  <c r="AB631" i="11"/>
  <c r="AB632" i="11"/>
  <c r="AB633" i="11"/>
  <c r="AB634" i="11"/>
  <c r="AB635" i="11"/>
  <c r="AB636" i="11"/>
  <c r="AC636" i="11" s="1"/>
  <c r="AB637" i="11"/>
  <c r="AB638" i="11"/>
  <c r="AB639" i="11"/>
  <c r="AB640" i="11"/>
  <c r="AB641" i="11"/>
  <c r="AB642" i="11"/>
  <c r="AB643" i="11"/>
  <c r="AB644" i="11"/>
  <c r="AC644" i="11" s="1"/>
  <c r="AB645" i="11"/>
  <c r="AB646" i="11"/>
  <c r="AB647" i="11"/>
  <c r="AB648" i="11"/>
  <c r="AB649" i="11"/>
  <c r="AB650" i="11"/>
  <c r="AB651" i="11"/>
  <c r="AB652" i="11"/>
  <c r="AC652" i="11" s="1"/>
  <c r="AB653" i="11"/>
  <c r="AB654" i="11"/>
  <c r="AB655" i="11"/>
  <c r="AB656" i="11"/>
  <c r="AB657" i="11"/>
  <c r="AB658" i="11"/>
  <c r="AB659" i="11"/>
  <c r="AB660" i="11"/>
  <c r="AC660" i="11" s="1"/>
  <c r="AB661" i="11"/>
  <c r="AB662" i="11"/>
  <c r="AB663" i="11"/>
  <c r="AB664" i="11"/>
  <c r="AB665" i="11"/>
  <c r="AB666" i="11"/>
  <c r="AB667" i="11"/>
  <c r="AB668" i="11"/>
  <c r="AC668" i="11" s="1"/>
  <c r="AB669" i="11"/>
  <c r="AB670" i="11"/>
  <c r="AB671" i="11"/>
  <c r="AB672" i="11"/>
  <c r="AB673" i="11"/>
  <c r="AB674" i="11"/>
  <c r="AB675" i="11"/>
  <c r="AB676" i="11"/>
  <c r="AC676" i="11" s="1"/>
  <c r="AB677" i="11"/>
  <c r="AB678" i="11"/>
  <c r="AB679" i="11"/>
  <c r="AB680" i="11"/>
  <c r="AB681" i="11"/>
  <c r="AB682" i="11"/>
  <c r="AB683" i="11"/>
  <c r="AB684" i="11"/>
  <c r="AC684" i="11" s="1"/>
  <c r="AB685" i="11"/>
  <c r="AB686" i="11"/>
  <c r="AB687" i="11"/>
  <c r="AB688" i="11"/>
  <c r="AB689" i="11"/>
  <c r="AB690" i="11"/>
  <c r="AB691" i="11"/>
  <c r="AB692" i="11"/>
  <c r="AC692" i="11" s="1"/>
  <c r="AB693" i="11"/>
  <c r="AB694" i="11"/>
  <c r="AB695" i="11"/>
  <c r="AB696" i="11"/>
  <c r="AB697" i="11"/>
  <c r="AB698" i="11"/>
  <c r="AB699" i="11"/>
  <c r="AB700" i="11"/>
  <c r="AC700" i="11" s="1"/>
  <c r="AB701" i="11"/>
  <c r="AB702" i="11"/>
  <c r="AB703" i="11"/>
  <c r="AB704" i="11"/>
  <c r="AB705" i="11"/>
  <c r="AB706" i="11"/>
  <c r="AB707" i="11"/>
  <c r="AB708" i="11"/>
  <c r="AC708" i="11" s="1"/>
  <c r="AB709" i="11"/>
  <c r="AB710" i="11"/>
  <c r="AB711" i="11"/>
  <c r="AB712" i="11"/>
  <c r="AB713" i="11"/>
  <c r="AB714" i="11"/>
  <c r="AB715" i="11"/>
  <c r="AB716" i="11"/>
  <c r="AC716" i="11" s="1"/>
  <c r="AB717" i="11"/>
  <c r="AB718" i="11"/>
  <c r="AB719" i="11"/>
  <c r="AB720" i="11"/>
  <c r="AB721" i="11"/>
  <c r="AB722" i="11"/>
  <c r="AB723" i="11"/>
  <c r="AB724" i="11"/>
  <c r="AC724" i="11" s="1"/>
  <c r="AB725" i="11"/>
  <c r="AB726" i="11"/>
  <c r="AB727" i="11"/>
  <c r="AB728" i="11"/>
  <c r="AB729" i="11"/>
  <c r="AB730" i="11"/>
  <c r="AB731" i="11"/>
  <c r="AB732" i="11"/>
  <c r="AC732" i="11" s="1"/>
  <c r="AB733" i="11"/>
  <c r="AB734" i="11"/>
  <c r="AB735" i="11"/>
  <c r="AB736" i="11"/>
  <c r="AB737" i="11"/>
  <c r="AB738" i="11"/>
  <c r="AB739" i="11"/>
  <c r="AB740" i="11"/>
  <c r="AC740" i="11" s="1"/>
  <c r="AB741" i="11"/>
  <c r="AB742" i="11"/>
  <c r="AB743" i="11"/>
  <c r="AB744" i="11"/>
  <c r="AB745" i="11"/>
  <c r="AB746" i="11"/>
  <c r="AB747" i="11"/>
  <c r="AB748" i="11"/>
  <c r="AC748" i="11" s="1"/>
  <c r="AB749" i="11"/>
  <c r="AB750" i="11"/>
  <c r="AB751" i="11"/>
  <c r="AB752" i="11"/>
  <c r="AB753" i="11"/>
  <c r="AB754" i="11"/>
  <c r="AB755" i="11"/>
  <c r="AB756" i="11"/>
  <c r="AC756" i="11" s="1"/>
  <c r="AB757" i="11"/>
  <c r="AB758" i="11"/>
  <c r="AB759" i="11"/>
  <c r="AB760" i="11"/>
  <c r="AB761" i="11"/>
  <c r="AB762" i="11"/>
  <c r="AB763" i="11"/>
  <c r="AB764" i="11"/>
  <c r="AC764" i="11" s="1"/>
  <c r="AB765" i="11"/>
  <c r="AB766" i="11"/>
  <c r="AB767" i="11"/>
  <c r="AB768" i="11"/>
  <c r="AB769" i="11"/>
  <c r="AB770" i="11"/>
  <c r="AB771" i="11"/>
  <c r="AB772" i="11"/>
  <c r="AC772" i="11" s="1"/>
  <c r="AB773" i="11"/>
  <c r="AB774" i="11"/>
  <c r="AB775" i="11"/>
  <c r="AB776" i="11"/>
  <c r="AB777" i="11"/>
  <c r="AB778" i="11"/>
  <c r="AB779" i="11"/>
  <c r="AB780" i="11"/>
  <c r="AC780" i="11" s="1"/>
  <c r="AB781" i="11"/>
  <c r="AB782" i="11"/>
  <c r="AB783" i="11"/>
  <c r="AB784" i="11"/>
  <c r="AB785" i="11"/>
  <c r="AB786" i="11"/>
  <c r="AB787" i="11"/>
  <c r="AB788" i="11"/>
  <c r="AC788" i="11" s="1"/>
  <c r="AB789" i="11"/>
  <c r="AB790" i="11"/>
  <c r="AB791" i="11"/>
  <c r="AB792" i="11"/>
  <c r="AB793" i="11"/>
  <c r="AB794" i="11"/>
  <c r="AB795" i="11"/>
  <c r="AB796" i="11"/>
  <c r="AC796" i="11" s="1"/>
  <c r="AB797" i="11"/>
  <c r="AB798" i="11"/>
  <c r="AB799" i="11"/>
  <c r="AB800" i="11"/>
  <c r="AB801" i="11"/>
  <c r="AB802" i="11"/>
  <c r="AB803" i="11"/>
  <c r="AB804" i="11"/>
  <c r="AC804" i="11" s="1"/>
  <c r="AB805" i="11"/>
  <c r="AB806" i="11"/>
  <c r="AB807" i="11"/>
  <c r="AB808" i="11"/>
  <c r="AB809" i="11"/>
  <c r="AB810" i="11"/>
  <c r="AB811" i="11"/>
  <c r="AB812" i="11"/>
  <c r="AC812" i="11" s="1"/>
  <c r="AB813" i="11"/>
  <c r="AB814" i="11"/>
  <c r="AB815" i="11"/>
  <c r="AB816" i="11"/>
  <c r="AB817" i="11"/>
  <c r="AB818" i="11"/>
  <c r="AB819" i="11"/>
  <c r="AB820" i="11"/>
  <c r="AC820" i="11" s="1"/>
  <c r="AB821" i="11"/>
  <c r="AB822" i="11"/>
  <c r="AB823" i="11"/>
  <c r="AB824" i="11"/>
  <c r="AB825" i="11"/>
  <c r="AB826" i="11"/>
  <c r="AB827" i="11"/>
  <c r="AB828" i="11"/>
  <c r="AC828" i="11" s="1"/>
  <c r="AB829" i="11"/>
  <c r="AB830" i="11"/>
  <c r="AB831" i="11"/>
  <c r="AB832" i="11"/>
  <c r="AB833" i="11"/>
  <c r="AB834" i="11"/>
  <c r="AB835" i="11"/>
  <c r="AB836" i="11"/>
  <c r="AC836" i="11" s="1"/>
  <c r="AB837" i="11"/>
  <c r="AB838" i="11"/>
  <c r="AB839" i="11"/>
  <c r="AB840" i="11"/>
  <c r="AB841" i="11"/>
  <c r="AB842" i="11"/>
  <c r="AB843" i="11"/>
  <c r="AB844" i="11"/>
  <c r="AC844" i="11" s="1"/>
  <c r="AB845" i="11"/>
  <c r="AB846" i="11"/>
  <c r="AB847" i="11"/>
  <c r="AB848" i="11"/>
  <c r="AB849" i="11"/>
  <c r="AB850" i="11"/>
  <c r="AB851" i="11"/>
  <c r="AB852" i="11"/>
  <c r="AC852" i="11" s="1"/>
  <c r="AB853" i="11"/>
  <c r="AB854" i="11"/>
  <c r="AB855" i="11"/>
  <c r="AB856" i="11"/>
  <c r="AB857" i="11"/>
  <c r="AB858" i="11"/>
  <c r="AB859" i="11"/>
  <c r="AB860" i="11"/>
  <c r="AC860" i="11" s="1"/>
  <c r="AB861" i="11"/>
  <c r="AB862" i="11"/>
  <c r="AB863" i="11"/>
  <c r="AB864" i="11"/>
  <c r="AB865" i="11"/>
  <c r="AB866" i="11"/>
  <c r="AB867" i="11"/>
  <c r="AB868" i="11"/>
  <c r="AC868" i="11" s="1"/>
  <c r="AB869" i="11"/>
  <c r="AB870" i="11"/>
  <c r="AB871" i="11"/>
  <c r="AB872" i="11"/>
  <c r="AB873" i="11"/>
  <c r="AB874" i="11"/>
  <c r="AB875" i="11"/>
  <c r="AB876" i="11"/>
  <c r="AC876" i="11" s="1"/>
  <c r="AB877" i="11"/>
  <c r="AB878" i="11"/>
  <c r="AB879" i="11"/>
  <c r="AB880" i="11"/>
  <c r="AB881" i="11"/>
  <c r="AB882" i="11"/>
  <c r="AB883" i="11"/>
  <c r="AB884" i="11"/>
  <c r="AC884" i="11" s="1"/>
  <c r="AB885" i="11"/>
  <c r="AB886" i="11"/>
  <c r="AB887" i="11"/>
  <c r="AB888" i="11"/>
  <c r="AB889" i="11"/>
  <c r="AB890" i="11"/>
  <c r="AB891" i="11"/>
  <c r="AB892" i="11"/>
  <c r="AC892" i="11" s="1"/>
  <c r="AB893" i="11"/>
  <c r="AB894" i="11"/>
  <c r="AB895" i="11"/>
  <c r="AB896" i="11"/>
  <c r="AB897" i="11"/>
  <c r="AB898" i="11"/>
  <c r="AB899" i="11"/>
  <c r="AB900" i="11"/>
  <c r="AC900" i="11" s="1"/>
  <c r="AB901" i="11"/>
  <c r="AB902" i="11"/>
  <c r="AB903" i="11"/>
  <c r="AB904" i="11"/>
  <c r="AB905" i="11"/>
  <c r="AB906" i="11"/>
  <c r="AB907" i="11"/>
  <c r="AB908" i="11"/>
  <c r="AC908" i="11" s="1"/>
  <c r="AB909" i="11"/>
  <c r="AB910" i="11"/>
  <c r="AB911" i="11"/>
  <c r="AB912" i="11"/>
  <c r="AB913" i="11"/>
  <c r="AB914" i="11"/>
  <c r="AB915" i="11"/>
  <c r="AB916" i="11"/>
  <c r="AC916" i="11" s="1"/>
  <c r="AB917" i="11"/>
  <c r="AB918" i="11"/>
  <c r="AB919" i="11"/>
  <c r="AB920" i="11"/>
  <c r="AB921" i="11"/>
  <c r="AB922" i="11"/>
  <c r="AB923" i="11"/>
  <c r="AB924" i="11"/>
  <c r="AC924" i="11" s="1"/>
  <c r="AB925" i="11"/>
  <c r="AB926" i="11"/>
  <c r="AB927" i="11"/>
  <c r="AB928" i="11"/>
  <c r="AB929" i="11"/>
  <c r="AB930" i="11"/>
  <c r="AB931" i="11"/>
  <c r="AB932" i="11"/>
  <c r="AC932" i="11" s="1"/>
  <c r="AB933" i="11"/>
  <c r="AB934" i="11"/>
  <c r="AB935" i="11"/>
  <c r="AB936" i="11"/>
  <c r="AB937" i="11"/>
  <c r="AB938" i="11"/>
  <c r="AB939" i="11"/>
  <c r="AB940" i="11"/>
  <c r="AC940" i="11" s="1"/>
  <c r="AB941" i="11"/>
  <c r="AB942" i="11"/>
  <c r="AB943" i="11"/>
  <c r="AB944" i="11"/>
  <c r="AB945" i="11"/>
  <c r="AB946" i="11"/>
  <c r="AB947" i="11"/>
  <c r="AB948" i="11"/>
  <c r="AC948" i="11" s="1"/>
  <c r="AB949" i="11"/>
  <c r="AB950" i="11"/>
  <c r="AB951" i="11"/>
  <c r="AB952" i="11"/>
  <c r="AB953" i="11"/>
  <c r="AB954" i="11"/>
  <c r="AB955" i="11"/>
  <c r="AB956" i="11"/>
  <c r="AC956" i="11" s="1"/>
  <c r="AB957" i="11"/>
  <c r="AB958" i="11"/>
  <c r="AB959" i="11"/>
  <c r="AB960" i="11"/>
  <c r="AB961" i="11"/>
  <c r="AB962" i="11"/>
  <c r="AB963" i="11"/>
  <c r="AB964" i="11"/>
  <c r="AC964" i="11" s="1"/>
  <c r="AB965" i="11"/>
  <c r="AB966" i="11"/>
  <c r="AB967" i="11"/>
  <c r="AB968" i="11"/>
  <c r="AB969" i="11"/>
  <c r="AB970" i="11"/>
  <c r="AB971" i="11"/>
  <c r="AB972" i="11"/>
  <c r="AC972" i="11" s="1"/>
  <c r="AB973" i="11"/>
  <c r="AB974" i="11"/>
  <c r="AB975" i="11"/>
  <c r="AB976" i="11"/>
  <c r="AB977" i="11"/>
  <c r="AB978" i="11"/>
  <c r="AB979" i="11"/>
  <c r="AB980" i="11"/>
  <c r="AC980" i="11" s="1"/>
  <c r="AB981" i="11"/>
  <c r="AB982" i="11"/>
  <c r="AB983" i="11"/>
  <c r="AB984" i="11"/>
  <c r="AB985" i="11"/>
  <c r="AB986" i="11"/>
  <c r="AB987" i="11"/>
  <c r="AB988" i="11"/>
  <c r="AC988" i="11" s="1"/>
  <c r="AB989" i="11"/>
  <c r="AB990" i="11"/>
  <c r="AB991" i="11"/>
  <c r="AB992" i="11"/>
  <c r="AB993" i="11"/>
  <c r="AB994" i="11"/>
  <c r="AB995" i="11"/>
  <c r="AB996" i="11"/>
  <c r="AC996" i="11" s="1"/>
  <c r="AB997" i="11"/>
  <c r="AB998" i="11"/>
  <c r="AB999" i="11"/>
  <c r="AB1000" i="11"/>
  <c r="AB1001" i="11"/>
  <c r="AB1002" i="11"/>
  <c r="AB1003" i="11"/>
  <c r="AB1004" i="11"/>
  <c r="AC1004" i="11" s="1"/>
  <c r="AB4" i="11"/>
  <c r="AC5" i="11"/>
  <c r="AC6" i="11"/>
  <c r="AC7" i="11"/>
  <c r="AC8" i="11"/>
  <c r="AC9" i="11"/>
  <c r="AC10" i="11"/>
  <c r="AC11" i="11"/>
  <c r="AC13" i="11"/>
  <c r="AC14" i="11"/>
  <c r="AC15" i="11"/>
  <c r="AC16" i="11"/>
  <c r="AC17" i="11"/>
  <c r="AC18" i="11"/>
  <c r="AC19" i="11"/>
  <c r="AC21" i="11"/>
  <c r="AC22" i="11"/>
  <c r="AC23" i="11"/>
  <c r="AC24" i="11"/>
  <c r="AC25" i="11"/>
  <c r="AC26" i="11"/>
  <c r="AC27" i="11"/>
  <c r="AC29" i="11"/>
  <c r="AC30" i="11"/>
  <c r="AC31" i="11"/>
  <c r="AC32" i="11"/>
  <c r="AC33" i="11"/>
  <c r="AC34" i="11"/>
  <c r="AC35" i="11"/>
  <c r="AC37" i="11"/>
  <c r="AC38" i="11"/>
  <c r="AC39" i="11"/>
  <c r="AC40" i="11"/>
  <c r="AC41" i="11"/>
  <c r="AC42" i="11"/>
  <c r="AC43" i="11"/>
  <c r="AC45" i="11"/>
  <c r="AC46" i="11"/>
  <c r="AC47" i="11"/>
  <c r="AC48" i="11"/>
  <c r="AC49" i="11"/>
  <c r="AC50" i="11"/>
  <c r="AC51" i="11"/>
  <c r="AC53" i="11"/>
  <c r="AC54" i="11"/>
  <c r="AC55" i="11"/>
  <c r="AC56" i="11"/>
  <c r="AC57" i="11"/>
  <c r="AC58" i="11"/>
  <c r="AC59" i="11"/>
  <c r="AC61" i="11"/>
  <c r="AC62" i="11"/>
  <c r="AC63" i="11"/>
  <c r="AC64" i="11"/>
  <c r="AC65" i="11"/>
  <c r="AC66" i="11"/>
  <c r="AC67" i="11"/>
  <c r="AC69" i="11"/>
  <c r="AC70" i="11"/>
  <c r="AC71" i="11"/>
  <c r="AC72" i="11"/>
  <c r="AC73" i="11"/>
  <c r="AC74" i="11"/>
  <c r="AC75" i="11"/>
  <c r="AC77" i="11"/>
  <c r="AC78" i="11"/>
  <c r="AC79" i="11"/>
  <c r="AC80" i="11"/>
  <c r="AC81" i="11"/>
  <c r="AC82" i="11"/>
  <c r="AC83" i="11"/>
  <c r="AC85" i="11"/>
  <c r="AC86" i="11"/>
  <c r="AC87" i="11"/>
  <c r="AC88" i="11"/>
  <c r="AC89" i="11"/>
  <c r="AC90" i="11"/>
  <c r="AC91" i="11"/>
  <c r="AC93" i="11"/>
  <c r="AC94" i="11"/>
  <c r="AC95" i="11"/>
  <c r="AC96" i="11"/>
  <c r="AC97" i="11"/>
  <c r="AC98" i="11"/>
  <c r="AC99" i="11"/>
  <c r="AC101" i="11"/>
  <c r="AC102" i="11"/>
  <c r="AC103" i="11"/>
  <c r="AC104" i="11"/>
  <c r="AC105" i="11"/>
  <c r="AC106" i="11"/>
  <c r="AC107" i="11"/>
  <c r="AC109" i="11"/>
  <c r="AC110" i="11"/>
  <c r="AC111" i="11"/>
  <c r="AC112" i="11"/>
  <c r="AC113" i="11"/>
  <c r="AC114" i="11"/>
  <c r="AC115" i="11"/>
  <c r="AC117" i="11"/>
  <c r="AC118" i="11"/>
  <c r="AC119" i="11"/>
  <c r="AC120" i="11"/>
  <c r="AC121" i="11"/>
  <c r="AC122" i="11"/>
  <c r="AC123" i="11"/>
  <c r="AC125" i="11"/>
  <c r="AC126" i="11"/>
  <c r="AC127" i="11"/>
  <c r="AC128" i="11"/>
  <c r="AC129" i="11"/>
  <c r="AC130" i="11"/>
  <c r="AC131" i="11"/>
  <c r="AC133" i="11"/>
  <c r="AC134" i="11"/>
  <c r="AC135" i="11"/>
  <c r="AC136" i="11"/>
  <c r="AC137" i="11"/>
  <c r="AC138" i="11"/>
  <c r="AC139" i="11"/>
  <c r="AC141" i="11"/>
  <c r="AC142" i="11"/>
  <c r="AC143" i="11"/>
  <c r="AC144" i="11"/>
  <c r="AC145" i="11"/>
  <c r="AC146" i="11"/>
  <c r="AC147" i="11"/>
  <c r="AC149" i="11"/>
  <c r="AC150" i="11"/>
  <c r="AC151" i="11"/>
  <c r="AC152" i="11"/>
  <c r="AC153" i="11"/>
  <c r="AC154" i="11"/>
  <c r="AC155" i="11"/>
  <c r="AC157" i="11"/>
  <c r="AC158" i="11"/>
  <c r="AC159" i="11"/>
  <c r="AC160" i="11"/>
  <c r="AC161" i="11"/>
  <c r="AC162" i="11"/>
  <c r="AC163" i="11"/>
  <c r="AC165" i="11"/>
  <c r="AC166" i="11"/>
  <c r="AC167" i="11"/>
  <c r="AC168" i="11"/>
  <c r="AC169" i="11"/>
  <c r="AC170" i="11"/>
  <c r="AC171" i="11"/>
  <c r="AC173" i="11"/>
  <c r="AC174" i="11"/>
  <c r="AC175" i="11"/>
  <c r="AC176" i="11"/>
  <c r="AC177" i="11"/>
  <c r="AC178" i="11"/>
  <c r="AC179" i="11"/>
  <c r="AC181" i="11"/>
  <c r="AC182" i="11"/>
  <c r="AC183" i="11"/>
  <c r="AC184" i="11"/>
  <c r="AC185" i="11"/>
  <c r="AC186" i="11"/>
  <c r="AC187" i="11"/>
  <c r="AC189" i="11"/>
  <c r="AC190" i="11"/>
  <c r="AC191" i="11"/>
  <c r="AC192" i="11"/>
  <c r="AC193" i="11"/>
  <c r="AC194" i="11"/>
  <c r="AC195" i="11"/>
  <c r="AC197" i="11"/>
  <c r="AC198" i="11"/>
  <c r="AC199" i="11"/>
  <c r="AC200" i="11"/>
  <c r="AC201" i="11"/>
  <c r="AC202" i="11"/>
  <c r="AC203" i="11"/>
  <c r="AC205" i="11"/>
  <c r="AC206" i="11"/>
  <c r="AC207" i="11"/>
  <c r="AC208" i="11"/>
  <c r="AC209" i="11"/>
  <c r="AC210" i="11"/>
  <c r="AC211" i="11"/>
  <c r="AC213" i="11"/>
  <c r="AC214" i="11"/>
  <c r="AC215" i="11"/>
  <c r="AC216" i="11"/>
  <c r="AC217" i="11"/>
  <c r="AC218" i="11"/>
  <c r="AC219" i="11"/>
  <c r="AC221" i="11"/>
  <c r="AC222" i="11"/>
  <c r="AC223" i="11"/>
  <c r="AC224" i="11"/>
  <c r="AC225" i="11"/>
  <c r="AC226" i="11"/>
  <c r="AC227" i="11"/>
  <c r="AC229" i="11"/>
  <c r="AC230" i="11"/>
  <c r="AC231" i="11"/>
  <c r="AC232" i="11"/>
  <c r="AC233" i="11"/>
  <c r="AC234" i="11"/>
  <c r="AC235" i="11"/>
  <c r="AC237" i="11"/>
  <c r="AC238" i="11"/>
  <c r="AC239" i="11"/>
  <c r="AC240" i="11"/>
  <c r="AC241" i="11"/>
  <c r="AC242" i="11"/>
  <c r="AC243" i="11"/>
  <c r="AC245" i="11"/>
  <c r="AC246" i="11"/>
  <c r="AC247" i="11"/>
  <c r="AC248" i="11"/>
  <c r="AC249" i="11"/>
  <c r="AC250" i="11"/>
  <c r="AC251" i="11"/>
  <c r="AC253" i="11"/>
  <c r="AC254" i="11"/>
  <c r="AC255" i="11"/>
  <c r="AC256" i="11"/>
  <c r="AC257" i="11"/>
  <c r="AC258" i="11"/>
  <c r="AC259" i="11"/>
  <c r="AC261" i="11"/>
  <c r="AC262" i="11"/>
  <c r="AC263" i="11"/>
  <c r="AC264" i="11"/>
  <c r="AC265" i="11"/>
  <c r="AC266" i="11"/>
  <c r="AC267" i="11"/>
  <c r="AC269" i="11"/>
  <c r="AC270" i="11"/>
  <c r="AC271" i="11"/>
  <c r="AC272" i="11"/>
  <c r="AC273" i="11"/>
  <c r="AC274" i="11"/>
  <c r="AC275" i="11"/>
  <c r="AC277" i="11"/>
  <c r="AC278" i="11"/>
  <c r="AC279" i="11"/>
  <c r="AC280" i="11"/>
  <c r="AC281" i="11"/>
  <c r="AC282" i="11"/>
  <c r="AC283" i="11"/>
  <c r="AC285" i="11"/>
  <c r="AC286" i="11"/>
  <c r="AC287" i="11"/>
  <c r="AC288" i="11"/>
  <c r="AC289" i="11"/>
  <c r="AC290" i="11"/>
  <c r="AC291" i="11"/>
  <c r="AC293" i="11"/>
  <c r="AC294" i="11"/>
  <c r="AC295" i="11"/>
  <c r="AC296" i="11"/>
  <c r="AC297" i="11"/>
  <c r="AC298" i="11"/>
  <c r="AC299" i="11"/>
  <c r="AC301" i="11"/>
  <c r="AC302" i="11"/>
  <c r="AC303" i="11"/>
  <c r="AC304" i="11"/>
  <c r="AC305" i="11"/>
  <c r="AC306" i="11"/>
  <c r="AC307" i="11"/>
  <c r="AC309" i="11"/>
  <c r="AC310" i="11"/>
  <c r="AC311" i="11"/>
  <c r="AC312" i="11"/>
  <c r="AC313" i="11"/>
  <c r="AC314" i="11"/>
  <c r="AC315" i="11"/>
  <c r="AC317" i="11"/>
  <c r="AC318" i="11"/>
  <c r="AC319" i="11"/>
  <c r="AC320" i="11"/>
  <c r="AC321" i="11"/>
  <c r="AC322" i="11"/>
  <c r="AC323" i="11"/>
  <c r="AC325" i="11"/>
  <c r="AC326" i="11"/>
  <c r="AC327" i="11"/>
  <c r="AC328" i="11"/>
  <c r="AC329" i="11"/>
  <c r="AC330" i="11"/>
  <c r="AC331" i="11"/>
  <c r="AC333" i="11"/>
  <c r="AC334" i="11"/>
  <c r="AC335" i="11"/>
  <c r="AC336" i="11"/>
  <c r="AC337" i="11"/>
  <c r="AC338" i="11"/>
  <c r="AC339" i="11"/>
  <c r="AC341" i="11"/>
  <c r="AC342" i="11"/>
  <c r="AC343" i="11"/>
  <c r="AC344" i="11"/>
  <c r="AC345" i="11"/>
  <c r="AC346" i="11"/>
  <c r="AC347" i="11"/>
  <c r="AC349" i="11"/>
  <c r="AC350" i="11"/>
  <c r="AC351" i="11"/>
  <c r="AC352" i="11"/>
  <c r="AC353" i="11"/>
  <c r="AC354" i="11"/>
  <c r="AC355" i="11"/>
  <c r="AC357" i="11"/>
  <c r="AC358" i="11"/>
  <c r="AC359" i="11"/>
  <c r="AC360" i="11"/>
  <c r="AC361" i="11"/>
  <c r="AC362" i="11"/>
  <c r="AC363" i="11"/>
  <c r="AC365" i="11"/>
  <c r="AC366" i="11"/>
  <c r="AC367" i="11"/>
  <c r="AC368" i="11"/>
  <c r="AC369" i="11"/>
  <c r="AC370" i="11"/>
  <c r="AC371" i="11"/>
  <c r="AC373" i="11"/>
  <c r="AC374" i="11"/>
  <c r="AC375" i="11"/>
  <c r="AC376" i="11"/>
  <c r="AC377" i="11"/>
  <c r="AC378" i="11"/>
  <c r="AC379" i="11"/>
  <c r="AC381" i="11"/>
  <c r="AC382" i="11"/>
  <c r="AC383" i="11"/>
  <c r="AC384" i="11"/>
  <c r="AC385" i="11"/>
  <c r="AC386" i="11"/>
  <c r="AC387" i="11"/>
  <c r="AC389" i="11"/>
  <c r="AC390" i="11"/>
  <c r="AC391" i="11"/>
  <c r="AC392" i="11"/>
  <c r="AC393" i="11"/>
  <c r="AC394" i="11"/>
  <c r="AC395" i="11"/>
  <c r="AC397" i="11"/>
  <c r="AC398" i="11"/>
  <c r="AC399" i="11"/>
  <c r="AC400" i="11"/>
  <c r="AC401" i="11"/>
  <c r="AC402" i="11"/>
  <c r="AC403" i="11"/>
  <c r="AC405" i="11"/>
  <c r="AC406" i="11"/>
  <c r="AC407" i="11"/>
  <c r="AC408" i="11"/>
  <c r="AC409" i="11"/>
  <c r="AC410" i="11"/>
  <c r="AC411" i="11"/>
  <c r="AC413" i="11"/>
  <c r="AC414" i="11"/>
  <c r="AC415" i="11"/>
  <c r="AC416" i="11"/>
  <c r="AC417" i="11"/>
  <c r="AC418" i="11"/>
  <c r="AC419" i="11"/>
  <c r="AC421" i="11"/>
  <c r="AC422" i="11"/>
  <c r="AC423" i="11"/>
  <c r="AC424" i="11"/>
  <c r="AC425" i="11"/>
  <c r="AC426" i="11"/>
  <c r="AC427" i="11"/>
  <c r="AC429" i="11"/>
  <c r="AC430" i="11"/>
  <c r="AC431" i="11"/>
  <c r="AC432" i="11"/>
  <c r="AC433" i="11"/>
  <c r="AC434" i="11"/>
  <c r="AC435" i="11"/>
  <c r="AC437" i="11"/>
  <c r="AC438" i="11"/>
  <c r="AC439" i="11"/>
  <c r="AC440" i="11"/>
  <c r="AC441" i="11"/>
  <c r="AC442" i="11"/>
  <c r="AC443" i="11"/>
  <c r="AC445" i="11"/>
  <c r="AC446" i="11"/>
  <c r="AC447" i="11"/>
  <c r="AC448" i="11"/>
  <c r="AC449" i="11"/>
  <c r="AC450" i="11"/>
  <c r="AC451" i="11"/>
  <c r="AC453" i="11"/>
  <c r="AC454" i="11"/>
  <c r="AC455" i="11"/>
  <c r="AC456" i="11"/>
  <c r="AC457" i="11"/>
  <c r="AC458" i="11"/>
  <c r="AC459" i="11"/>
  <c r="AC461" i="11"/>
  <c r="AC462" i="11"/>
  <c r="AC463" i="11"/>
  <c r="AC464" i="11"/>
  <c r="AC465" i="11"/>
  <c r="AC466" i="11"/>
  <c r="AC467" i="11"/>
  <c r="AC469" i="11"/>
  <c r="AC470" i="11"/>
  <c r="AC471" i="11"/>
  <c r="AC472" i="11"/>
  <c r="AC473" i="11"/>
  <c r="AC474" i="11"/>
  <c r="AC475" i="11"/>
  <c r="AC477" i="11"/>
  <c r="AC478" i="11"/>
  <c r="AC479" i="11"/>
  <c r="AC480" i="11"/>
  <c r="AC481" i="11"/>
  <c r="AC482" i="11"/>
  <c r="AC483" i="11"/>
  <c r="AC485" i="11"/>
  <c r="AC486" i="11"/>
  <c r="AC487" i="11"/>
  <c r="AC488" i="11"/>
  <c r="AC489" i="11"/>
  <c r="AC490" i="11"/>
  <c r="AC491" i="11"/>
  <c r="AC493" i="11"/>
  <c r="AC494" i="11"/>
  <c r="AC495" i="11"/>
  <c r="AC496" i="11"/>
  <c r="AC497" i="11"/>
  <c r="AC498" i="11"/>
  <c r="AC499" i="11"/>
  <c r="AC501" i="11"/>
  <c r="AC502" i="11"/>
  <c r="AC503" i="11"/>
  <c r="AC504" i="11"/>
  <c r="AC505" i="11"/>
  <c r="AC506" i="11"/>
  <c r="AC507" i="11"/>
  <c r="AC509" i="11"/>
  <c r="AC510" i="11"/>
  <c r="AC511" i="11"/>
  <c r="AC512" i="11"/>
  <c r="AC513" i="11"/>
  <c r="AC514" i="11"/>
  <c r="AC515" i="11"/>
  <c r="AC517" i="11"/>
  <c r="AC518" i="11"/>
  <c r="AC519" i="11"/>
  <c r="AC520" i="11"/>
  <c r="AC521" i="11"/>
  <c r="AC522" i="11"/>
  <c r="AC523" i="11"/>
  <c r="AC525" i="11"/>
  <c r="AC526" i="11"/>
  <c r="AC527" i="11"/>
  <c r="AC528" i="11"/>
  <c r="AC529" i="11"/>
  <c r="AC530" i="11"/>
  <c r="AC531" i="11"/>
  <c r="AC533" i="11"/>
  <c r="AC534" i="11"/>
  <c r="AC535" i="11"/>
  <c r="AC536" i="11"/>
  <c r="AC537" i="11"/>
  <c r="AC538" i="11"/>
  <c r="AC539" i="11"/>
  <c r="AC541" i="11"/>
  <c r="AC542" i="11"/>
  <c r="AC543" i="11"/>
  <c r="AC544" i="11"/>
  <c r="AC545" i="11"/>
  <c r="AC546" i="11"/>
  <c r="AC547" i="11"/>
  <c r="AC549" i="11"/>
  <c r="AC550" i="11"/>
  <c r="AC551" i="11"/>
  <c r="AC552" i="11"/>
  <c r="AC553" i="11"/>
  <c r="AC554" i="11"/>
  <c r="AC555" i="11"/>
  <c r="AC557" i="11"/>
  <c r="AC558" i="11"/>
  <c r="AC559" i="11"/>
  <c r="AC560" i="11"/>
  <c r="AC561" i="11"/>
  <c r="AC562" i="11"/>
  <c r="AC563" i="11"/>
  <c r="AC565" i="11"/>
  <c r="AC566" i="11"/>
  <c r="AC567" i="11"/>
  <c r="AC568" i="11"/>
  <c r="AC569" i="11"/>
  <c r="AC570" i="11"/>
  <c r="AC571" i="11"/>
  <c r="AC573" i="11"/>
  <c r="AC574" i="11"/>
  <c r="AC575" i="11"/>
  <c r="AC576" i="11"/>
  <c r="AC577" i="11"/>
  <c r="AC578" i="11"/>
  <c r="AC579" i="11"/>
  <c r="AC581" i="11"/>
  <c r="AC582" i="11"/>
  <c r="AC583" i="11"/>
  <c r="AC584" i="11"/>
  <c r="AC585" i="11"/>
  <c r="AC586" i="11"/>
  <c r="AC587" i="11"/>
  <c r="AC589" i="11"/>
  <c r="AC590" i="11"/>
  <c r="AC591" i="11"/>
  <c r="AC592" i="11"/>
  <c r="AC593" i="11"/>
  <c r="AC594" i="11"/>
  <c r="AC595" i="11"/>
  <c r="AC597" i="11"/>
  <c r="AC598" i="11"/>
  <c r="AC599" i="11"/>
  <c r="AC600" i="11"/>
  <c r="AC601" i="11"/>
  <c r="AC602" i="11"/>
  <c r="AC603" i="11"/>
  <c r="AC605" i="11"/>
  <c r="AC606" i="11"/>
  <c r="AC607" i="11"/>
  <c r="AC608" i="11"/>
  <c r="AC609" i="11"/>
  <c r="AC610" i="11"/>
  <c r="AC611" i="11"/>
  <c r="AC613" i="11"/>
  <c r="AC614" i="11"/>
  <c r="AC615" i="11"/>
  <c r="AC616" i="11"/>
  <c r="AC617" i="11"/>
  <c r="AC618" i="11"/>
  <c r="AC619" i="11"/>
  <c r="AC621" i="11"/>
  <c r="AC622" i="11"/>
  <c r="AC623" i="11"/>
  <c r="AC624" i="11"/>
  <c r="AC625" i="11"/>
  <c r="AC626" i="11"/>
  <c r="AC627" i="11"/>
  <c r="AC629" i="11"/>
  <c r="AC630" i="11"/>
  <c r="AC631" i="11"/>
  <c r="AC632" i="11"/>
  <c r="AC633" i="11"/>
  <c r="AC634" i="11"/>
  <c r="AC635" i="11"/>
  <c r="AC637" i="11"/>
  <c r="AC638" i="11"/>
  <c r="AC639" i="11"/>
  <c r="AC640" i="11"/>
  <c r="AC641" i="11"/>
  <c r="AC642" i="11"/>
  <c r="AC643" i="11"/>
  <c r="AC645" i="11"/>
  <c r="AC646" i="11"/>
  <c r="AC647" i="11"/>
  <c r="AC648" i="11"/>
  <c r="AC649" i="11"/>
  <c r="AC650" i="11"/>
  <c r="AC651" i="11"/>
  <c r="AC653" i="11"/>
  <c r="AC654" i="11"/>
  <c r="AC655" i="11"/>
  <c r="AC656" i="11"/>
  <c r="AC657" i="11"/>
  <c r="AC658" i="11"/>
  <c r="AC659" i="11"/>
  <c r="AC661" i="11"/>
  <c r="AC662" i="11"/>
  <c r="AC663" i="11"/>
  <c r="AC664" i="11"/>
  <c r="AC665" i="11"/>
  <c r="AC666" i="11"/>
  <c r="AC667" i="11"/>
  <c r="AC669" i="11"/>
  <c r="AC670" i="11"/>
  <c r="AC671" i="11"/>
  <c r="AC672" i="11"/>
  <c r="AC673" i="11"/>
  <c r="AC674" i="11"/>
  <c r="AC675" i="11"/>
  <c r="AC677" i="11"/>
  <c r="AC678" i="11"/>
  <c r="AC679" i="11"/>
  <c r="AC680" i="11"/>
  <c r="AC681" i="11"/>
  <c r="AC682" i="11"/>
  <c r="AC683" i="11"/>
  <c r="AC685" i="11"/>
  <c r="AC686" i="11"/>
  <c r="AC687" i="11"/>
  <c r="AC688" i="11"/>
  <c r="AC689" i="11"/>
  <c r="AC690" i="11"/>
  <c r="AC691" i="11"/>
  <c r="AC693" i="11"/>
  <c r="AC694" i="11"/>
  <c r="AC695" i="11"/>
  <c r="AC696" i="11"/>
  <c r="AC697" i="11"/>
  <c r="AC698" i="11"/>
  <c r="AC699" i="11"/>
  <c r="AC701" i="11"/>
  <c r="AC702" i="11"/>
  <c r="AC703" i="11"/>
  <c r="AC704" i="11"/>
  <c r="AC705" i="11"/>
  <c r="AC706" i="11"/>
  <c r="AC707" i="11"/>
  <c r="AC709" i="11"/>
  <c r="AC710" i="11"/>
  <c r="AC711" i="11"/>
  <c r="AC712" i="11"/>
  <c r="AC713" i="11"/>
  <c r="AC714" i="11"/>
  <c r="AC715" i="11"/>
  <c r="AC717" i="11"/>
  <c r="AC718" i="11"/>
  <c r="AC719" i="11"/>
  <c r="AC720" i="11"/>
  <c r="AC721" i="11"/>
  <c r="AC722" i="11"/>
  <c r="AC723" i="11"/>
  <c r="AC725" i="11"/>
  <c r="AC726" i="11"/>
  <c r="AC727" i="11"/>
  <c r="AC728" i="11"/>
  <c r="AC729" i="11"/>
  <c r="AC730" i="11"/>
  <c r="AC731" i="11"/>
  <c r="AC733" i="11"/>
  <c r="AC734" i="11"/>
  <c r="AC735" i="11"/>
  <c r="AC736" i="11"/>
  <c r="AC737" i="11"/>
  <c r="AC738" i="11"/>
  <c r="AC739" i="11"/>
  <c r="AC741" i="11"/>
  <c r="AC742" i="11"/>
  <c r="AC743" i="11"/>
  <c r="AC744" i="11"/>
  <c r="AC745" i="11"/>
  <c r="AC746" i="11"/>
  <c r="AC747" i="11"/>
  <c r="AC749" i="11"/>
  <c r="AC750" i="11"/>
  <c r="AC751" i="11"/>
  <c r="AC752" i="11"/>
  <c r="AC753" i="11"/>
  <c r="AC754" i="11"/>
  <c r="AC755" i="11"/>
  <c r="AC757" i="11"/>
  <c r="AC758" i="11"/>
  <c r="AC759" i="11"/>
  <c r="AC760" i="11"/>
  <c r="AC761" i="11"/>
  <c r="AC762" i="11"/>
  <c r="AC763" i="11"/>
  <c r="AC765" i="11"/>
  <c r="AC766" i="11"/>
  <c r="AC767" i="11"/>
  <c r="AC768" i="11"/>
  <c r="AC769" i="11"/>
  <c r="AC770" i="11"/>
  <c r="AC771" i="11"/>
  <c r="AC773" i="11"/>
  <c r="AC774" i="11"/>
  <c r="AC775" i="11"/>
  <c r="AC776" i="11"/>
  <c r="AC777" i="11"/>
  <c r="AC778" i="11"/>
  <c r="AC779" i="11"/>
  <c r="AC781" i="11"/>
  <c r="AC782" i="11"/>
  <c r="AC783" i="11"/>
  <c r="AC784" i="11"/>
  <c r="AC785" i="11"/>
  <c r="AC786" i="11"/>
  <c r="AC787" i="11"/>
  <c r="AC789" i="11"/>
  <c r="AC790" i="11"/>
  <c r="AC791" i="11"/>
  <c r="AC792" i="11"/>
  <c r="AC793" i="11"/>
  <c r="AC794" i="11"/>
  <c r="AC795" i="11"/>
  <c r="AC797" i="11"/>
  <c r="AC798" i="11"/>
  <c r="AC799" i="11"/>
  <c r="AC800" i="11"/>
  <c r="AC801" i="11"/>
  <c r="AC802" i="11"/>
  <c r="AC803" i="11"/>
  <c r="AC805" i="11"/>
  <c r="AC806" i="11"/>
  <c r="AC807" i="11"/>
  <c r="AC808" i="11"/>
  <c r="AC809" i="11"/>
  <c r="AC810" i="11"/>
  <c r="AC811" i="11"/>
  <c r="AC813" i="11"/>
  <c r="AC814" i="11"/>
  <c r="AC815" i="11"/>
  <c r="AC816" i="11"/>
  <c r="AC817" i="11"/>
  <c r="AC818" i="11"/>
  <c r="AC819" i="11"/>
  <c r="AC821" i="11"/>
  <c r="AC822" i="11"/>
  <c r="AC823" i="11"/>
  <c r="AC824" i="11"/>
  <c r="AC825" i="11"/>
  <c r="AC826" i="11"/>
  <c r="AC827" i="11"/>
  <c r="AC829" i="11"/>
  <c r="AC830" i="11"/>
  <c r="AC831" i="11"/>
  <c r="AC832" i="11"/>
  <c r="AC833" i="11"/>
  <c r="AC834" i="11"/>
  <c r="AC835" i="11"/>
  <c r="AC837" i="11"/>
  <c r="AC838" i="11"/>
  <c r="AC839" i="11"/>
  <c r="AC840" i="11"/>
  <c r="AC841" i="11"/>
  <c r="AC842" i="11"/>
  <c r="AC843" i="11"/>
  <c r="AC845" i="11"/>
  <c r="AC846" i="11"/>
  <c r="AC847" i="11"/>
  <c r="AC848" i="11"/>
  <c r="AC849" i="11"/>
  <c r="AC850" i="11"/>
  <c r="AC851" i="11"/>
  <c r="AC853" i="11"/>
  <c r="AC854" i="11"/>
  <c r="AC855" i="11"/>
  <c r="AC856" i="11"/>
  <c r="AC857" i="11"/>
  <c r="AC858" i="11"/>
  <c r="AC859" i="11"/>
  <c r="AC861" i="11"/>
  <c r="AC862" i="11"/>
  <c r="AC863" i="11"/>
  <c r="AC864" i="11"/>
  <c r="AC865" i="11"/>
  <c r="AC866" i="11"/>
  <c r="AC867" i="11"/>
  <c r="AC869" i="11"/>
  <c r="AC870" i="11"/>
  <c r="AC871" i="11"/>
  <c r="AC872" i="11"/>
  <c r="AC873" i="11"/>
  <c r="AC874" i="11"/>
  <c r="AC875" i="11"/>
  <c r="AC877" i="11"/>
  <c r="AC878" i="11"/>
  <c r="AC879" i="11"/>
  <c r="AC880" i="11"/>
  <c r="AC881" i="11"/>
  <c r="AC882" i="11"/>
  <c r="AC883" i="11"/>
  <c r="AC885" i="11"/>
  <c r="AC886" i="11"/>
  <c r="AC887" i="11"/>
  <c r="AC888" i="11"/>
  <c r="AC889" i="11"/>
  <c r="AC890" i="11"/>
  <c r="AC891" i="11"/>
  <c r="AC893" i="11"/>
  <c r="AC894" i="11"/>
  <c r="AC895" i="11"/>
  <c r="AC896" i="11"/>
  <c r="AC897" i="11"/>
  <c r="AC898" i="11"/>
  <c r="AC899" i="11"/>
  <c r="AC901" i="11"/>
  <c r="AC902" i="11"/>
  <c r="AC903" i="11"/>
  <c r="AC904" i="11"/>
  <c r="AC905" i="11"/>
  <c r="AC906" i="11"/>
  <c r="AC907" i="11"/>
  <c r="AC909" i="11"/>
  <c r="AC910" i="11"/>
  <c r="AC911" i="11"/>
  <c r="AC912" i="11"/>
  <c r="AC913" i="11"/>
  <c r="AC914" i="11"/>
  <c r="AC915" i="11"/>
  <c r="AC917" i="11"/>
  <c r="AC918" i="11"/>
  <c r="AC919" i="11"/>
  <c r="AC920" i="11"/>
  <c r="AC921" i="11"/>
  <c r="AC922" i="11"/>
  <c r="AC923" i="11"/>
  <c r="AC925" i="11"/>
  <c r="AC926" i="11"/>
  <c r="AC927" i="11"/>
  <c r="AC928" i="11"/>
  <c r="AC929" i="11"/>
  <c r="AC930" i="11"/>
  <c r="AC931" i="11"/>
  <c r="AC933" i="11"/>
  <c r="AC934" i="11"/>
  <c r="AC935" i="11"/>
  <c r="AC936" i="11"/>
  <c r="AC937" i="11"/>
  <c r="AC938" i="11"/>
  <c r="AC939" i="11"/>
  <c r="AC941" i="11"/>
  <c r="AC942" i="11"/>
  <c r="AC943" i="11"/>
  <c r="AC944" i="11"/>
  <c r="AC945" i="11"/>
  <c r="AC946" i="11"/>
  <c r="AC947" i="11"/>
  <c r="AC949" i="11"/>
  <c r="AC950" i="11"/>
  <c r="AC951" i="11"/>
  <c r="AC952" i="11"/>
  <c r="AC953" i="11"/>
  <c r="AC954" i="11"/>
  <c r="AC955" i="11"/>
  <c r="AC957" i="11"/>
  <c r="AC958" i="11"/>
  <c r="AC959" i="11"/>
  <c r="AC960" i="11"/>
  <c r="AC961" i="11"/>
  <c r="AC962" i="11"/>
  <c r="AC963" i="11"/>
  <c r="AC965" i="11"/>
  <c r="AC966" i="11"/>
  <c r="AC967" i="11"/>
  <c r="AC968" i="11"/>
  <c r="AC969" i="11"/>
  <c r="AC970" i="11"/>
  <c r="AC971" i="11"/>
  <c r="AC973" i="11"/>
  <c r="AC974" i="11"/>
  <c r="AC975" i="11"/>
  <c r="AC976" i="11"/>
  <c r="AC977" i="11"/>
  <c r="AC978" i="11"/>
  <c r="AC979" i="11"/>
  <c r="AC981" i="11"/>
  <c r="AC982" i="11"/>
  <c r="AC983" i="11"/>
  <c r="AC984" i="11"/>
  <c r="AC985" i="11"/>
  <c r="AC986" i="11"/>
  <c r="AC987" i="11"/>
  <c r="AC989" i="11"/>
  <c r="AC990" i="11"/>
  <c r="AC991" i="11"/>
  <c r="AC992" i="11"/>
  <c r="AC993" i="11"/>
  <c r="AC994" i="11"/>
  <c r="AC995" i="11"/>
  <c r="AC997" i="11"/>
  <c r="AC998" i="11"/>
  <c r="AC999" i="11"/>
  <c r="AC1000" i="11"/>
  <c r="AC1001" i="11"/>
  <c r="AC1002" i="11"/>
  <c r="AC1003" i="11"/>
  <c r="S3" i="11" l="1"/>
  <c r="R3" i="11"/>
  <c r="Q3" i="11"/>
  <c r="P3" i="11"/>
  <c r="O3" i="11"/>
  <c r="N3" i="11"/>
  <c r="M3" i="11"/>
  <c r="L3" i="11"/>
  <c r="J3" i="11"/>
  <c r="I3" i="11"/>
  <c r="H3" i="11"/>
  <c r="G3" i="11"/>
  <c r="F3" i="11"/>
  <c r="E3" i="11"/>
  <c r="D3" i="11"/>
  <c r="C3" i="11"/>
  <c r="B3" i="11"/>
  <c r="E4" i="1" l="1"/>
  <c r="E3" i="1"/>
  <c r="C505" i="3" l="1"/>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C854" i="3"/>
  <c r="C855" i="3"/>
  <c r="C856" i="3"/>
  <c r="C857" i="3"/>
  <c r="C858" i="3"/>
  <c r="C859" i="3"/>
  <c r="C860" i="3"/>
  <c r="C861" i="3"/>
  <c r="C862" i="3"/>
  <c r="C863" i="3"/>
  <c r="C864" i="3"/>
  <c r="C865" i="3"/>
  <c r="C866" i="3"/>
  <c r="C867" i="3"/>
  <c r="C868" i="3"/>
  <c r="C869" i="3"/>
  <c r="C870" i="3"/>
  <c r="C871" i="3"/>
  <c r="C872" i="3"/>
  <c r="C873" i="3"/>
  <c r="C874" i="3"/>
  <c r="C875" i="3"/>
  <c r="C876" i="3"/>
  <c r="C877" i="3"/>
  <c r="C878" i="3"/>
  <c r="C879" i="3"/>
  <c r="C880" i="3"/>
  <c r="C881" i="3"/>
  <c r="C882" i="3"/>
  <c r="C883" i="3"/>
  <c r="C884" i="3"/>
  <c r="C885" i="3"/>
  <c r="C886" i="3"/>
  <c r="C887" i="3"/>
  <c r="C888" i="3"/>
  <c r="C889" i="3"/>
  <c r="C890" i="3"/>
  <c r="C891" i="3"/>
  <c r="C892" i="3"/>
  <c r="C893" i="3"/>
  <c r="C894" i="3"/>
  <c r="C895" i="3"/>
  <c r="C896" i="3"/>
  <c r="C897" i="3"/>
  <c r="C898" i="3"/>
  <c r="C899" i="3"/>
  <c r="C900" i="3"/>
  <c r="C901" i="3"/>
  <c r="C902" i="3"/>
  <c r="C903" i="3"/>
  <c r="C904" i="3"/>
  <c r="C905" i="3"/>
  <c r="C906" i="3"/>
  <c r="C907" i="3"/>
  <c r="C908" i="3"/>
  <c r="C909" i="3"/>
  <c r="C910" i="3"/>
  <c r="C911" i="3"/>
  <c r="C912" i="3"/>
  <c r="C913" i="3"/>
  <c r="C914" i="3"/>
  <c r="C915" i="3"/>
  <c r="C916" i="3"/>
  <c r="C917" i="3"/>
  <c r="C918" i="3"/>
  <c r="C919" i="3"/>
  <c r="C920" i="3"/>
  <c r="C921" i="3"/>
  <c r="C922" i="3"/>
  <c r="C923" i="3"/>
  <c r="C924" i="3"/>
  <c r="C925" i="3"/>
  <c r="C926" i="3"/>
  <c r="C927" i="3"/>
  <c r="C928" i="3"/>
  <c r="C929" i="3"/>
  <c r="C930" i="3"/>
  <c r="C931" i="3"/>
  <c r="C932" i="3"/>
  <c r="C933" i="3"/>
  <c r="C934" i="3"/>
  <c r="C935" i="3"/>
  <c r="C936" i="3"/>
  <c r="C937" i="3"/>
  <c r="C938" i="3"/>
  <c r="C939" i="3"/>
  <c r="C940" i="3"/>
  <c r="C941" i="3"/>
  <c r="C942" i="3"/>
  <c r="C943" i="3"/>
  <c r="C944" i="3"/>
  <c r="C945" i="3"/>
  <c r="C946" i="3"/>
  <c r="C947" i="3"/>
  <c r="C948" i="3"/>
  <c r="C949" i="3"/>
  <c r="C950" i="3"/>
  <c r="C951" i="3"/>
  <c r="C952" i="3"/>
  <c r="C953" i="3"/>
  <c r="C954" i="3"/>
  <c r="C955" i="3"/>
  <c r="C956" i="3"/>
  <c r="C957" i="3"/>
  <c r="C958" i="3"/>
  <c r="C959" i="3"/>
  <c r="C960" i="3"/>
  <c r="C961" i="3"/>
  <c r="C962" i="3"/>
  <c r="C963" i="3"/>
  <c r="C964" i="3"/>
  <c r="C965" i="3"/>
  <c r="C966" i="3"/>
  <c r="C967" i="3"/>
  <c r="C968" i="3"/>
  <c r="C969" i="3"/>
  <c r="C970" i="3"/>
  <c r="C971" i="3"/>
  <c r="C972" i="3"/>
  <c r="C973" i="3"/>
  <c r="C974" i="3"/>
  <c r="C975" i="3"/>
  <c r="C976" i="3"/>
  <c r="C977" i="3"/>
  <c r="C978" i="3"/>
  <c r="C979" i="3"/>
  <c r="C980" i="3"/>
  <c r="C981" i="3"/>
  <c r="C982" i="3"/>
  <c r="C983" i="3"/>
  <c r="C984" i="3"/>
  <c r="C985" i="3"/>
  <c r="C986" i="3"/>
  <c r="C987" i="3"/>
  <c r="C988" i="3"/>
  <c r="C989" i="3"/>
  <c r="C990" i="3"/>
  <c r="C991" i="3"/>
  <c r="C992" i="3"/>
  <c r="C993" i="3"/>
  <c r="C994" i="3"/>
  <c r="C995" i="3"/>
  <c r="C996" i="3"/>
  <c r="C997" i="3"/>
  <c r="C998" i="3"/>
  <c r="C999" i="3"/>
  <c r="C1000" i="3"/>
  <c r="C1001" i="3"/>
  <c r="C1002" i="3"/>
  <c r="C1003" i="3"/>
  <c r="C1004" i="3"/>
  <c r="C1005" i="3"/>
  <c r="C1006" i="3"/>
  <c r="C1007" i="3"/>
  <c r="C1008" i="3"/>
  <c r="C1009" i="3"/>
  <c r="D22" i="1"/>
  <c r="C6" i="1"/>
  <c r="H5" i="14" l="1"/>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110" i="15"/>
  <c r="E111" i="15"/>
  <c r="E112" i="15"/>
  <c r="E113" i="15"/>
  <c r="E114" i="15"/>
  <c r="E115" i="15"/>
  <c r="E116" i="15"/>
  <c r="E117" i="15"/>
  <c r="E118" i="15"/>
  <c r="E119" i="15"/>
  <c r="E120" i="15"/>
  <c r="E121" i="15"/>
  <c r="E122" i="15"/>
  <c r="E123" i="15"/>
  <c r="E124" i="15"/>
  <c r="E125" i="15"/>
  <c r="E126" i="15"/>
  <c r="E127" i="15"/>
  <c r="E128" i="15"/>
  <c r="E129" i="15"/>
  <c r="E130" i="15"/>
  <c r="E131" i="15"/>
  <c r="E132" i="15"/>
  <c r="E133" i="15"/>
  <c r="E134" i="15"/>
  <c r="E135" i="15"/>
  <c r="E136" i="15"/>
  <c r="E137" i="15"/>
  <c r="E138" i="15"/>
  <c r="E139" i="15"/>
  <c r="E140" i="15"/>
  <c r="E141" i="15"/>
  <c r="E142" i="15"/>
  <c r="E143" i="15"/>
  <c r="E144" i="15"/>
  <c r="E145" i="15"/>
  <c r="E146" i="15"/>
  <c r="E147" i="15"/>
  <c r="E148" i="15"/>
  <c r="E149" i="15"/>
  <c r="E150" i="15"/>
  <c r="E151" i="15"/>
  <c r="E152" i="15"/>
  <c r="E153" i="15"/>
  <c r="E154" i="15"/>
  <c r="E155" i="15"/>
  <c r="E156" i="15"/>
  <c r="E157" i="15"/>
  <c r="E158" i="15"/>
  <c r="E159" i="15"/>
  <c r="E160" i="15"/>
  <c r="E161" i="15"/>
  <c r="E162" i="15"/>
  <c r="E163" i="15"/>
  <c r="E164" i="15"/>
  <c r="E165" i="15"/>
  <c r="E166" i="15"/>
  <c r="E167" i="15"/>
  <c r="E168" i="15"/>
  <c r="E169" i="15"/>
  <c r="E170" i="15"/>
  <c r="E171" i="15"/>
  <c r="E172" i="15"/>
  <c r="E173" i="15"/>
  <c r="E174" i="15"/>
  <c r="E175" i="15"/>
  <c r="E176" i="15"/>
  <c r="E177" i="15"/>
  <c r="E178" i="15"/>
  <c r="E179" i="15"/>
  <c r="E180" i="15"/>
  <c r="E181" i="15"/>
  <c r="E182" i="15"/>
  <c r="E183" i="15"/>
  <c r="E184" i="15"/>
  <c r="E185" i="15"/>
  <c r="E186" i="15"/>
  <c r="E187" i="15"/>
  <c r="E188" i="15"/>
  <c r="E189" i="15"/>
  <c r="E190" i="15"/>
  <c r="E191" i="15"/>
  <c r="E192" i="15"/>
  <c r="E193" i="15"/>
  <c r="E194" i="15"/>
  <c r="E195" i="15"/>
  <c r="E196" i="15"/>
  <c r="E197" i="15"/>
  <c r="E198" i="15"/>
  <c r="E199" i="15"/>
  <c r="E200" i="15"/>
  <c r="E201" i="15"/>
  <c r="E202" i="15"/>
  <c r="E203" i="15"/>
  <c r="E204" i="15"/>
  <c r="E205" i="15"/>
  <c r="E206" i="15"/>
  <c r="E207" i="15"/>
  <c r="E208" i="15"/>
  <c r="E209" i="15"/>
  <c r="E210" i="15"/>
  <c r="E211" i="15"/>
  <c r="E212" i="15"/>
  <c r="E213" i="15"/>
  <c r="E214" i="15"/>
  <c r="E215" i="15"/>
  <c r="E216" i="15"/>
  <c r="E217" i="15"/>
  <c r="E218" i="15"/>
  <c r="E219" i="15"/>
  <c r="E220" i="15"/>
  <c r="E221" i="15"/>
  <c r="E222" i="15"/>
  <c r="E223" i="15"/>
  <c r="E224" i="15"/>
  <c r="E225" i="15"/>
  <c r="E226" i="15"/>
  <c r="E227" i="15"/>
  <c r="E228" i="15"/>
  <c r="E229" i="15"/>
  <c r="E230" i="15"/>
  <c r="E231" i="15"/>
  <c r="E232" i="15"/>
  <c r="E233" i="15"/>
  <c r="E234" i="15"/>
  <c r="E235" i="15"/>
  <c r="E236" i="15"/>
  <c r="E237" i="15"/>
  <c r="E238" i="15"/>
  <c r="E239" i="15"/>
  <c r="E240" i="15"/>
  <c r="E241" i="15"/>
  <c r="E242" i="15"/>
  <c r="E243" i="15"/>
  <c r="E244" i="15"/>
  <c r="E245" i="15"/>
  <c r="E246" i="15"/>
  <c r="E247" i="15"/>
  <c r="E248" i="15"/>
  <c r="E249" i="15"/>
  <c r="E250" i="15"/>
  <c r="E251" i="15"/>
  <c r="E252" i="15"/>
  <c r="E253" i="15"/>
  <c r="E254" i="15"/>
  <c r="E255" i="15"/>
  <c r="E256" i="15"/>
  <c r="E257" i="15"/>
  <c r="E258" i="15"/>
  <c r="E259" i="15"/>
  <c r="E260" i="15"/>
  <c r="E261" i="15"/>
  <c r="E262" i="15"/>
  <c r="E263" i="15"/>
  <c r="E264" i="15"/>
  <c r="E265" i="15"/>
  <c r="E266" i="15"/>
  <c r="E267" i="15"/>
  <c r="E268" i="15"/>
  <c r="E269" i="15"/>
  <c r="E270" i="15"/>
  <c r="E271" i="15"/>
  <c r="E272" i="15"/>
  <c r="E273" i="15"/>
  <c r="E274" i="15"/>
  <c r="E275" i="15"/>
  <c r="E276" i="15"/>
  <c r="E277" i="15"/>
  <c r="E278" i="15"/>
  <c r="E279" i="15"/>
  <c r="E280" i="15"/>
  <c r="E281" i="15"/>
  <c r="E282" i="15"/>
  <c r="E283" i="15"/>
  <c r="E284" i="15"/>
  <c r="E285" i="15"/>
  <c r="E286" i="15"/>
  <c r="E287" i="15"/>
  <c r="E288" i="15"/>
  <c r="E289" i="15"/>
  <c r="E290" i="15"/>
  <c r="E291" i="15"/>
  <c r="E292" i="15"/>
  <c r="E293" i="15"/>
  <c r="E294" i="15"/>
  <c r="E295" i="15"/>
  <c r="E296" i="15"/>
  <c r="E297" i="15"/>
  <c r="E298" i="15"/>
  <c r="E299" i="15"/>
  <c r="E300" i="15"/>
  <c r="E301" i="15"/>
  <c r="E302" i="15"/>
  <c r="E303" i="15"/>
  <c r="E304" i="15"/>
  <c r="E305" i="15"/>
  <c r="E306" i="15"/>
  <c r="E307" i="15"/>
  <c r="E308" i="15"/>
  <c r="E309" i="15"/>
  <c r="E310" i="15"/>
  <c r="E311" i="15"/>
  <c r="E312" i="15"/>
  <c r="E313" i="15"/>
  <c r="E314" i="15"/>
  <c r="E315" i="15"/>
  <c r="E316" i="15"/>
  <c r="E317" i="15"/>
  <c r="E318" i="15"/>
  <c r="E319" i="15"/>
  <c r="E320" i="15"/>
  <c r="E321" i="15"/>
  <c r="E322" i="15"/>
  <c r="E323" i="15"/>
  <c r="E324" i="15"/>
  <c r="E325" i="15"/>
  <c r="E326" i="15"/>
  <c r="E327" i="15"/>
  <c r="E328" i="15"/>
  <c r="E329" i="15"/>
  <c r="E330" i="15"/>
  <c r="E331" i="15"/>
  <c r="E332" i="15"/>
  <c r="E333" i="15"/>
  <c r="E334" i="15"/>
  <c r="E335" i="15"/>
  <c r="E336" i="15"/>
  <c r="E337" i="15"/>
  <c r="E338" i="15"/>
  <c r="E339" i="15"/>
  <c r="E340" i="15"/>
  <c r="E341" i="15"/>
  <c r="E342" i="15"/>
  <c r="E343" i="15"/>
  <c r="E344" i="15"/>
  <c r="E345" i="15"/>
  <c r="E346" i="15"/>
  <c r="E347" i="15"/>
  <c r="E348" i="15"/>
  <c r="E349" i="15"/>
  <c r="E350" i="15"/>
  <c r="E351" i="15"/>
  <c r="E352" i="15"/>
  <c r="E353" i="15"/>
  <c r="E354" i="15"/>
  <c r="E355" i="15"/>
  <c r="E356" i="15"/>
  <c r="E357" i="15"/>
  <c r="E358" i="15"/>
  <c r="E359" i="15"/>
  <c r="E360" i="15"/>
  <c r="E361" i="15"/>
  <c r="E362" i="15"/>
  <c r="E363" i="15"/>
  <c r="E364" i="15"/>
  <c r="E365" i="15"/>
  <c r="E366" i="15"/>
  <c r="E367" i="15"/>
  <c r="E368" i="15"/>
  <c r="E369" i="15"/>
  <c r="E370" i="15"/>
  <c r="E371" i="15"/>
  <c r="E372" i="15"/>
  <c r="E373" i="15"/>
  <c r="E374" i="15"/>
  <c r="E375" i="15"/>
  <c r="E376" i="15"/>
  <c r="E377" i="15"/>
  <c r="E378" i="15"/>
  <c r="E379" i="15"/>
  <c r="E380" i="15"/>
  <c r="E381" i="15"/>
  <c r="E382" i="15"/>
  <c r="E383" i="15"/>
  <c r="E384" i="15"/>
  <c r="E385" i="15"/>
  <c r="E386" i="15"/>
  <c r="E387" i="15"/>
  <c r="E388" i="15"/>
  <c r="E389" i="15"/>
  <c r="E390" i="15"/>
  <c r="E391" i="15"/>
  <c r="E392" i="15"/>
  <c r="E393" i="15"/>
  <c r="E394" i="15"/>
  <c r="E395" i="15"/>
  <c r="E396" i="15"/>
  <c r="E397" i="15"/>
  <c r="E398" i="15"/>
  <c r="E399" i="15"/>
  <c r="E400" i="15"/>
  <c r="E401" i="15"/>
  <c r="E402" i="15"/>
  <c r="E403" i="15"/>
  <c r="E404" i="15"/>
  <c r="E405" i="15"/>
  <c r="E406" i="15"/>
  <c r="E407" i="15"/>
  <c r="E408" i="15"/>
  <c r="E409" i="15"/>
  <c r="E410" i="15"/>
  <c r="E411" i="15"/>
  <c r="E412" i="15"/>
  <c r="E413" i="15"/>
  <c r="E414" i="15"/>
  <c r="E415" i="15"/>
  <c r="E416" i="15"/>
  <c r="E417" i="15"/>
  <c r="E418" i="15"/>
  <c r="E419" i="15"/>
  <c r="E420" i="15"/>
  <c r="E421" i="15"/>
  <c r="E422" i="15"/>
  <c r="E423" i="15"/>
  <c r="E424" i="15"/>
  <c r="E425" i="15"/>
  <c r="E426" i="15"/>
  <c r="E427" i="15"/>
  <c r="E428" i="15"/>
  <c r="E429" i="15"/>
  <c r="E430" i="15"/>
  <c r="E431" i="15"/>
  <c r="E432" i="15"/>
  <c r="E433" i="15"/>
  <c r="E434" i="15"/>
  <c r="E435" i="15"/>
  <c r="E436" i="15"/>
  <c r="E437" i="15"/>
  <c r="E438" i="15"/>
  <c r="E439" i="15"/>
  <c r="E440" i="15"/>
  <c r="E441" i="15"/>
  <c r="E442" i="15"/>
  <c r="E443" i="15"/>
  <c r="E444" i="15"/>
  <c r="E445" i="15"/>
  <c r="E446" i="15"/>
  <c r="E447" i="15"/>
  <c r="E448" i="15"/>
  <c r="E449" i="15"/>
  <c r="E450" i="15"/>
  <c r="E451" i="15"/>
  <c r="E452" i="15"/>
  <c r="E453" i="15"/>
  <c r="E454" i="15"/>
  <c r="E455" i="15"/>
  <c r="E456" i="15"/>
  <c r="E457" i="15"/>
  <c r="E458" i="15"/>
  <c r="E459" i="15"/>
  <c r="E460" i="15"/>
  <c r="E461" i="15"/>
  <c r="E462" i="15"/>
  <c r="E463" i="15"/>
  <c r="E464" i="15"/>
  <c r="E465" i="15"/>
  <c r="E466" i="15"/>
  <c r="E467" i="15"/>
  <c r="E468" i="15"/>
  <c r="E469" i="15"/>
  <c r="E470" i="15"/>
  <c r="E471" i="15"/>
  <c r="E472" i="15"/>
  <c r="E473" i="15"/>
  <c r="E474" i="15"/>
  <c r="E475" i="15"/>
  <c r="E476" i="15"/>
  <c r="E477" i="15"/>
  <c r="E478" i="15"/>
  <c r="E479" i="15"/>
  <c r="E480" i="15"/>
  <c r="E481" i="15"/>
  <c r="E482" i="15"/>
  <c r="E483" i="15"/>
  <c r="E484" i="15"/>
  <c r="E485" i="15"/>
  <c r="E486" i="15"/>
  <c r="E487" i="15"/>
  <c r="E488" i="15"/>
  <c r="E489" i="15"/>
  <c r="E490" i="15"/>
  <c r="E491" i="15"/>
  <c r="E492" i="15"/>
  <c r="E493" i="15"/>
  <c r="E494" i="15"/>
  <c r="E495" i="15"/>
  <c r="E496" i="15"/>
  <c r="E497" i="15"/>
  <c r="E498" i="15"/>
  <c r="E499" i="15"/>
  <c r="E500" i="15"/>
  <c r="E501" i="15"/>
  <c r="E502" i="15"/>
  <c r="E503" i="15"/>
  <c r="E504" i="15"/>
  <c r="E505" i="15"/>
  <c r="E506" i="15"/>
  <c r="E507" i="15"/>
  <c r="E508" i="15"/>
  <c r="E509" i="15"/>
  <c r="E510" i="15"/>
  <c r="E511" i="15"/>
  <c r="E512" i="15"/>
  <c r="E513" i="15"/>
  <c r="E514" i="15"/>
  <c r="E515" i="15"/>
  <c r="E516" i="15"/>
  <c r="E517" i="15"/>
  <c r="E518" i="15"/>
  <c r="E519" i="15"/>
  <c r="E520" i="15"/>
  <c r="E521" i="15"/>
  <c r="E522" i="15"/>
  <c r="E523" i="15"/>
  <c r="E524" i="15"/>
  <c r="E525" i="15"/>
  <c r="E526" i="15"/>
  <c r="E527" i="15"/>
  <c r="E528" i="15"/>
  <c r="E529" i="15"/>
  <c r="E530" i="15"/>
  <c r="E531" i="15"/>
  <c r="E532" i="15"/>
  <c r="E533" i="15"/>
  <c r="E534" i="15"/>
  <c r="E535" i="15"/>
  <c r="E536" i="15"/>
  <c r="E537" i="15"/>
  <c r="E538" i="15"/>
  <c r="E539" i="15"/>
  <c r="E540" i="15"/>
  <c r="E541" i="15"/>
  <c r="E542" i="15"/>
  <c r="E543" i="15"/>
  <c r="E544" i="15"/>
  <c r="E545" i="15"/>
  <c r="E546" i="15"/>
  <c r="E547" i="15"/>
  <c r="E548" i="15"/>
  <c r="E549" i="15"/>
  <c r="E550" i="15"/>
  <c r="E551" i="15"/>
  <c r="E552" i="15"/>
  <c r="E553" i="15"/>
  <c r="E554" i="15"/>
  <c r="E555" i="15"/>
  <c r="E556" i="15"/>
  <c r="E557" i="15"/>
  <c r="E558" i="15"/>
  <c r="E559" i="15"/>
  <c r="E560" i="15"/>
  <c r="E561" i="15"/>
  <c r="E562" i="15"/>
  <c r="E563" i="15"/>
  <c r="E564" i="15"/>
  <c r="E565" i="15"/>
  <c r="E566" i="15"/>
  <c r="E567" i="15"/>
  <c r="E568" i="15"/>
  <c r="E569" i="15"/>
  <c r="E570" i="15"/>
  <c r="E571" i="15"/>
  <c r="E572" i="15"/>
  <c r="E573" i="15"/>
  <c r="E574" i="15"/>
  <c r="E575" i="15"/>
  <c r="E576" i="15"/>
  <c r="E577" i="15"/>
  <c r="E578" i="15"/>
  <c r="E579" i="15"/>
  <c r="E580" i="15"/>
  <c r="E581" i="15"/>
  <c r="E582" i="15"/>
  <c r="E583" i="15"/>
  <c r="E584" i="15"/>
  <c r="E585" i="15"/>
  <c r="E586" i="15"/>
  <c r="E587" i="15"/>
  <c r="E588" i="15"/>
  <c r="E589" i="15"/>
  <c r="E590" i="15"/>
  <c r="E591" i="15"/>
  <c r="E592" i="15"/>
  <c r="E593" i="15"/>
  <c r="E594" i="15"/>
  <c r="E595" i="15"/>
  <c r="E596" i="15"/>
  <c r="E597" i="15"/>
  <c r="E598" i="15"/>
  <c r="E599" i="15"/>
  <c r="E600" i="15"/>
  <c r="E601" i="15"/>
  <c r="E602" i="15"/>
  <c r="E603" i="15"/>
  <c r="E604" i="15"/>
  <c r="E605" i="15"/>
  <c r="E606" i="15"/>
  <c r="E607" i="15"/>
  <c r="E608" i="15"/>
  <c r="E609" i="15"/>
  <c r="E610" i="15"/>
  <c r="E611" i="15"/>
  <c r="E612" i="15"/>
  <c r="E613" i="15"/>
  <c r="E614" i="15"/>
  <c r="E615" i="15"/>
  <c r="E616" i="15"/>
  <c r="E617" i="15"/>
  <c r="E618" i="15"/>
  <c r="E619" i="15"/>
  <c r="E620" i="15"/>
  <c r="E621" i="15"/>
  <c r="E622" i="15"/>
  <c r="E623" i="15"/>
  <c r="E624" i="15"/>
  <c r="E625" i="15"/>
  <c r="E626" i="15"/>
  <c r="E627" i="15"/>
  <c r="E628" i="15"/>
  <c r="E629" i="15"/>
  <c r="E630" i="15"/>
  <c r="E631" i="15"/>
  <c r="E632" i="15"/>
  <c r="E633" i="15"/>
  <c r="E634" i="15"/>
  <c r="E635" i="15"/>
  <c r="E636" i="15"/>
  <c r="E637" i="15"/>
  <c r="E638" i="15"/>
  <c r="E639" i="15"/>
  <c r="E640" i="15"/>
  <c r="E641" i="15"/>
  <c r="E642" i="15"/>
  <c r="E643" i="15"/>
  <c r="E644" i="15"/>
  <c r="E645" i="15"/>
  <c r="E646" i="15"/>
  <c r="E647" i="15"/>
  <c r="E648" i="15"/>
  <c r="E649" i="15"/>
  <c r="E650" i="15"/>
  <c r="E651" i="15"/>
  <c r="E652" i="15"/>
  <c r="E653" i="15"/>
  <c r="E654" i="15"/>
  <c r="E655" i="15"/>
  <c r="E656" i="15"/>
  <c r="E657" i="15"/>
  <c r="E658" i="15"/>
  <c r="E659" i="15"/>
  <c r="E660" i="15"/>
  <c r="E661" i="15"/>
  <c r="E662" i="15"/>
  <c r="E663" i="15"/>
  <c r="E664" i="15"/>
  <c r="E665" i="15"/>
  <c r="E666" i="15"/>
  <c r="E667" i="15"/>
  <c r="E668" i="15"/>
  <c r="E669" i="15"/>
  <c r="E670" i="15"/>
  <c r="E671" i="15"/>
  <c r="E672" i="15"/>
  <c r="E673" i="15"/>
  <c r="E674" i="15"/>
  <c r="E675" i="15"/>
  <c r="E676" i="15"/>
  <c r="E677" i="15"/>
  <c r="E678" i="15"/>
  <c r="E679" i="15"/>
  <c r="E680" i="15"/>
  <c r="E681" i="15"/>
  <c r="E682" i="15"/>
  <c r="E683" i="15"/>
  <c r="E684" i="15"/>
  <c r="E685" i="15"/>
  <c r="E686" i="15"/>
  <c r="E687" i="15"/>
  <c r="E688" i="15"/>
  <c r="E689" i="15"/>
  <c r="E690" i="15"/>
  <c r="E691" i="15"/>
  <c r="E692" i="15"/>
  <c r="E693" i="15"/>
  <c r="E694" i="15"/>
  <c r="E695" i="15"/>
  <c r="E696" i="15"/>
  <c r="E697" i="15"/>
  <c r="E698" i="15"/>
  <c r="E699" i="15"/>
  <c r="E700" i="15"/>
  <c r="E701" i="15"/>
  <c r="E702" i="15"/>
  <c r="E703" i="15"/>
  <c r="E704" i="15"/>
  <c r="E705" i="15"/>
  <c r="E706" i="15"/>
  <c r="E707" i="15"/>
  <c r="E708" i="15"/>
  <c r="E709" i="15"/>
  <c r="E710" i="15"/>
  <c r="E711" i="15"/>
  <c r="E712" i="15"/>
  <c r="E713" i="15"/>
  <c r="E714" i="15"/>
  <c r="E715" i="15"/>
  <c r="E716" i="15"/>
  <c r="E717" i="15"/>
  <c r="E718" i="15"/>
  <c r="E719" i="15"/>
  <c r="E720" i="15"/>
  <c r="E721" i="15"/>
  <c r="E722" i="15"/>
  <c r="E723" i="15"/>
  <c r="E724" i="15"/>
  <c r="E725" i="15"/>
  <c r="E726" i="15"/>
  <c r="E727" i="15"/>
  <c r="E728" i="15"/>
  <c r="E729" i="15"/>
  <c r="E730" i="15"/>
  <c r="E731" i="15"/>
  <c r="E732" i="15"/>
  <c r="E733" i="15"/>
  <c r="E734" i="15"/>
  <c r="E735" i="15"/>
  <c r="E736" i="15"/>
  <c r="E737" i="15"/>
  <c r="E738" i="15"/>
  <c r="E739" i="15"/>
  <c r="E740" i="15"/>
  <c r="E741" i="15"/>
  <c r="E742" i="15"/>
  <c r="E743" i="15"/>
  <c r="E744" i="15"/>
  <c r="E745" i="15"/>
  <c r="E746" i="15"/>
  <c r="E747" i="15"/>
  <c r="E748" i="15"/>
  <c r="E749" i="15"/>
  <c r="E750" i="15"/>
  <c r="E751" i="15"/>
  <c r="E752" i="15"/>
  <c r="E753" i="15"/>
  <c r="E754" i="15"/>
  <c r="E755" i="15"/>
  <c r="E756" i="15"/>
  <c r="E757" i="15"/>
  <c r="E758" i="15"/>
  <c r="E759" i="15"/>
  <c r="E760" i="15"/>
  <c r="E761" i="15"/>
  <c r="E762" i="15"/>
  <c r="E763" i="15"/>
  <c r="E764" i="15"/>
  <c r="E765" i="15"/>
  <c r="E766" i="15"/>
  <c r="E767" i="15"/>
  <c r="E768" i="15"/>
  <c r="E769" i="15"/>
  <c r="E770" i="15"/>
  <c r="E771" i="15"/>
  <c r="E772" i="15"/>
  <c r="E773" i="15"/>
  <c r="E774" i="15"/>
  <c r="E775" i="15"/>
  <c r="E776" i="15"/>
  <c r="E777" i="15"/>
  <c r="E778" i="15"/>
  <c r="E779" i="15"/>
  <c r="E780" i="15"/>
  <c r="E781" i="15"/>
  <c r="E782" i="15"/>
  <c r="E783" i="15"/>
  <c r="E784" i="15"/>
  <c r="E785" i="15"/>
  <c r="E786" i="15"/>
  <c r="E787" i="15"/>
  <c r="E788" i="15"/>
  <c r="E789" i="15"/>
  <c r="E790" i="15"/>
  <c r="E791" i="15"/>
  <c r="E792" i="15"/>
  <c r="E793" i="15"/>
  <c r="E794" i="15"/>
  <c r="E795" i="15"/>
  <c r="E796" i="15"/>
  <c r="E797" i="15"/>
  <c r="E798" i="15"/>
  <c r="E799" i="15"/>
  <c r="E800" i="15"/>
  <c r="E801" i="15"/>
  <c r="E802" i="15"/>
  <c r="E803" i="15"/>
  <c r="E804" i="15"/>
  <c r="E805" i="15"/>
  <c r="E806" i="15"/>
  <c r="E807" i="15"/>
  <c r="E808" i="15"/>
  <c r="E809" i="15"/>
  <c r="E810" i="15"/>
  <c r="E811" i="15"/>
  <c r="E812" i="15"/>
  <c r="E813" i="15"/>
  <c r="E814" i="15"/>
  <c r="E815" i="15"/>
  <c r="E816" i="15"/>
  <c r="E817" i="15"/>
  <c r="E818" i="15"/>
  <c r="E819" i="15"/>
  <c r="E820" i="15"/>
  <c r="E821" i="15"/>
  <c r="E822" i="15"/>
  <c r="E823" i="15"/>
  <c r="E824" i="15"/>
  <c r="E825" i="15"/>
  <c r="E826" i="15"/>
  <c r="E827" i="15"/>
  <c r="E828" i="15"/>
  <c r="E829" i="15"/>
  <c r="E830" i="15"/>
  <c r="E831" i="15"/>
  <c r="E832" i="15"/>
  <c r="E833" i="15"/>
  <c r="E834" i="15"/>
  <c r="E835" i="15"/>
  <c r="E836" i="15"/>
  <c r="E837" i="15"/>
  <c r="E838" i="15"/>
  <c r="E839" i="15"/>
  <c r="E840" i="15"/>
  <c r="E841" i="15"/>
  <c r="E842" i="15"/>
  <c r="E843" i="15"/>
  <c r="E844" i="15"/>
  <c r="E845" i="15"/>
  <c r="E846" i="15"/>
  <c r="E847" i="15"/>
  <c r="E848" i="15"/>
  <c r="E849" i="15"/>
  <c r="E850" i="15"/>
  <c r="E851" i="15"/>
  <c r="E852" i="15"/>
  <c r="E853" i="15"/>
  <c r="E854" i="15"/>
  <c r="E855" i="15"/>
  <c r="E856" i="15"/>
  <c r="E857" i="15"/>
  <c r="E858" i="15"/>
  <c r="E859" i="15"/>
  <c r="E860" i="15"/>
  <c r="E861" i="15"/>
  <c r="E862" i="15"/>
  <c r="E863" i="15"/>
  <c r="E864" i="15"/>
  <c r="E865" i="15"/>
  <c r="E866" i="15"/>
  <c r="E867" i="15"/>
  <c r="E868" i="15"/>
  <c r="E869" i="15"/>
  <c r="E870" i="15"/>
  <c r="E871" i="15"/>
  <c r="E872" i="15"/>
  <c r="E873" i="15"/>
  <c r="E874" i="15"/>
  <c r="E875" i="15"/>
  <c r="E876" i="15"/>
  <c r="E877" i="15"/>
  <c r="E878" i="15"/>
  <c r="E879" i="15"/>
  <c r="E880" i="15"/>
  <c r="E881" i="15"/>
  <c r="E882" i="15"/>
  <c r="E883" i="15"/>
  <c r="E884" i="15"/>
  <c r="E885" i="15"/>
  <c r="E886" i="15"/>
  <c r="E887" i="15"/>
  <c r="E888" i="15"/>
  <c r="E889" i="15"/>
  <c r="E890" i="15"/>
  <c r="E891" i="15"/>
  <c r="E892" i="15"/>
  <c r="E893" i="15"/>
  <c r="E894" i="15"/>
  <c r="E895" i="15"/>
  <c r="E896" i="15"/>
  <c r="E897" i="15"/>
  <c r="E898" i="15"/>
  <c r="E899" i="15"/>
  <c r="E900" i="15"/>
  <c r="E901" i="15"/>
  <c r="E902" i="15"/>
  <c r="E903" i="15"/>
  <c r="E904" i="15"/>
  <c r="E905" i="15"/>
  <c r="E906" i="15"/>
  <c r="E907" i="15"/>
  <c r="E908" i="15"/>
  <c r="E909" i="15"/>
  <c r="E910" i="15"/>
  <c r="E911" i="15"/>
  <c r="E912" i="15"/>
  <c r="E913" i="15"/>
  <c r="E914" i="15"/>
  <c r="E915" i="15"/>
  <c r="E916" i="15"/>
  <c r="E917" i="15"/>
  <c r="E918" i="15"/>
  <c r="E919" i="15"/>
  <c r="E920" i="15"/>
  <c r="E921" i="15"/>
  <c r="E922" i="15"/>
  <c r="E923" i="15"/>
  <c r="E924" i="15"/>
  <c r="E925" i="15"/>
  <c r="E926" i="15"/>
  <c r="E927" i="15"/>
  <c r="E928" i="15"/>
  <c r="E929" i="15"/>
  <c r="E930" i="15"/>
  <c r="E931" i="15"/>
  <c r="E932" i="15"/>
  <c r="E933" i="15"/>
  <c r="E934" i="15"/>
  <c r="E935" i="15"/>
  <c r="E936" i="15"/>
  <c r="E937" i="15"/>
  <c r="E938" i="15"/>
  <c r="E939" i="15"/>
  <c r="E940" i="15"/>
  <c r="E941" i="15"/>
  <c r="E942" i="15"/>
  <c r="E943" i="15"/>
  <c r="E944" i="15"/>
  <c r="E945" i="15"/>
  <c r="E946" i="15"/>
  <c r="E947" i="15"/>
  <c r="E948" i="15"/>
  <c r="E949" i="15"/>
  <c r="E950" i="15"/>
  <c r="E951" i="15"/>
  <c r="E952" i="15"/>
  <c r="E953" i="15"/>
  <c r="E954" i="15"/>
  <c r="E955" i="15"/>
  <c r="E956" i="15"/>
  <c r="E957" i="15"/>
  <c r="E958" i="15"/>
  <c r="E959" i="15"/>
  <c r="E960" i="15"/>
  <c r="E961" i="15"/>
  <c r="E962" i="15"/>
  <c r="E963" i="15"/>
  <c r="E964" i="15"/>
  <c r="E965" i="15"/>
  <c r="E966" i="15"/>
  <c r="E967" i="15"/>
  <c r="E968" i="15"/>
  <c r="E969" i="15"/>
  <c r="E970" i="15"/>
  <c r="E971" i="15"/>
  <c r="E972" i="15"/>
  <c r="E973" i="15"/>
  <c r="E974" i="15"/>
  <c r="E975" i="15"/>
  <c r="E976" i="15"/>
  <c r="E977" i="15"/>
  <c r="E978" i="15"/>
  <c r="E979" i="15"/>
  <c r="E980" i="15"/>
  <c r="E981" i="15"/>
  <c r="E982" i="15"/>
  <c r="E983" i="15"/>
  <c r="E984" i="15"/>
  <c r="E985" i="15"/>
  <c r="E986" i="15"/>
  <c r="E987" i="15"/>
  <c r="E988" i="15"/>
  <c r="E989" i="15"/>
  <c r="E990" i="15"/>
  <c r="E991" i="15"/>
  <c r="E992" i="15"/>
  <c r="E993" i="15"/>
  <c r="E994" i="15"/>
  <c r="E995" i="15"/>
  <c r="E996" i="15"/>
  <c r="E997" i="15"/>
  <c r="E998" i="15"/>
  <c r="E999" i="15"/>
  <c r="E1000" i="15"/>
  <c r="E1001" i="15"/>
  <c r="E1002" i="15"/>
  <c r="E1003" i="15"/>
  <c r="E1004" i="15"/>
  <c r="E1005" i="15"/>
  <c r="E1006" i="15"/>
  <c r="E1007" i="15"/>
  <c r="D6" i="15"/>
  <c r="E6" i="15" s="1"/>
  <c r="D7" i="15"/>
  <c r="E7" i="15" s="1"/>
  <c r="D8" i="15"/>
  <c r="E8" i="15" s="1"/>
  <c r="D9" i="15"/>
  <c r="E9" i="15" s="1"/>
  <c r="D10" i="15"/>
  <c r="E10" i="15" s="1"/>
  <c r="D11" i="15"/>
  <c r="E11" i="15" s="1"/>
  <c r="D12" i="15"/>
  <c r="E12" i="15" s="1"/>
  <c r="D13" i="15"/>
  <c r="E13" i="15" s="1"/>
  <c r="D14" i="15"/>
  <c r="E14" i="15" s="1"/>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2" i="15"/>
  <c r="D143" i="15"/>
  <c r="D144" i="15"/>
  <c r="D145" i="15"/>
  <c r="D146" i="15"/>
  <c r="D147" i="15"/>
  <c r="D148" i="15"/>
  <c r="D149" i="15"/>
  <c r="D150" i="15"/>
  <c r="D151" i="15"/>
  <c r="D152" i="15"/>
  <c r="D153" i="15"/>
  <c r="D154" i="15"/>
  <c r="D155" i="15"/>
  <c r="D156" i="15"/>
  <c r="D157" i="15"/>
  <c r="D158" i="15"/>
  <c r="D159" i="15"/>
  <c r="D160" i="15"/>
  <c r="D161" i="15"/>
  <c r="D162" i="15"/>
  <c r="D163" i="15"/>
  <c r="D164" i="15"/>
  <c r="D165" i="15"/>
  <c r="D166" i="15"/>
  <c r="D167" i="15"/>
  <c r="D168" i="15"/>
  <c r="D169" i="15"/>
  <c r="D170" i="15"/>
  <c r="D171" i="15"/>
  <c r="D172" i="15"/>
  <c r="D173" i="15"/>
  <c r="D174" i="15"/>
  <c r="D175" i="15"/>
  <c r="D176" i="15"/>
  <c r="D177" i="15"/>
  <c r="D178" i="15"/>
  <c r="D179" i="15"/>
  <c r="D180" i="15"/>
  <c r="D181" i="15"/>
  <c r="D182" i="15"/>
  <c r="D183" i="15"/>
  <c r="D184" i="15"/>
  <c r="D185" i="15"/>
  <c r="D186" i="15"/>
  <c r="D187" i="15"/>
  <c r="D188" i="15"/>
  <c r="D189" i="15"/>
  <c r="D190" i="15"/>
  <c r="D191" i="15"/>
  <c r="D192" i="15"/>
  <c r="D193" i="15"/>
  <c r="D194" i="15"/>
  <c r="D195" i="15"/>
  <c r="D196" i="15"/>
  <c r="D197" i="15"/>
  <c r="D198" i="15"/>
  <c r="D199" i="15"/>
  <c r="D200" i="15"/>
  <c r="D201" i="15"/>
  <c r="D202" i="15"/>
  <c r="D203" i="15"/>
  <c r="D204" i="15"/>
  <c r="D205" i="15"/>
  <c r="D206" i="15"/>
  <c r="D207" i="15"/>
  <c r="D208" i="15"/>
  <c r="D209" i="15"/>
  <c r="D210" i="15"/>
  <c r="D211" i="15"/>
  <c r="D212" i="15"/>
  <c r="D213" i="15"/>
  <c r="D214" i="15"/>
  <c r="D215" i="15"/>
  <c r="D216" i="15"/>
  <c r="D217" i="15"/>
  <c r="D218" i="15"/>
  <c r="D219" i="15"/>
  <c r="D220" i="15"/>
  <c r="D221" i="15"/>
  <c r="D222" i="15"/>
  <c r="D223" i="15"/>
  <c r="D224" i="15"/>
  <c r="D225" i="15"/>
  <c r="D226" i="15"/>
  <c r="D227" i="15"/>
  <c r="D228" i="15"/>
  <c r="D229" i="15"/>
  <c r="D230" i="15"/>
  <c r="D231" i="15"/>
  <c r="D232" i="15"/>
  <c r="D233" i="15"/>
  <c r="D234" i="15"/>
  <c r="D235" i="15"/>
  <c r="D236" i="15"/>
  <c r="D237" i="15"/>
  <c r="D238" i="15"/>
  <c r="D239" i="15"/>
  <c r="D240" i="15"/>
  <c r="D241" i="15"/>
  <c r="D242" i="15"/>
  <c r="D243" i="15"/>
  <c r="D244" i="15"/>
  <c r="D245" i="15"/>
  <c r="D246" i="15"/>
  <c r="D247" i="15"/>
  <c r="D248" i="15"/>
  <c r="D249" i="15"/>
  <c r="D250" i="15"/>
  <c r="D251" i="15"/>
  <c r="D252" i="15"/>
  <c r="D253" i="15"/>
  <c r="D254" i="15"/>
  <c r="D255" i="15"/>
  <c r="D256" i="15"/>
  <c r="D257" i="15"/>
  <c r="D258" i="15"/>
  <c r="D259" i="15"/>
  <c r="D260" i="15"/>
  <c r="D261" i="15"/>
  <c r="D262" i="15"/>
  <c r="D263" i="15"/>
  <c r="D264" i="15"/>
  <c r="D265" i="15"/>
  <c r="D266" i="15"/>
  <c r="D267" i="15"/>
  <c r="D268" i="15"/>
  <c r="D269" i="15"/>
  <c r="D270" i="15"/>
  <c r="D271" i="15"/>
  <c r="D272" i="15"/>
  <c r="D273" i="15"/>
  <c r="D274" i="15"/>
  <c r="D275" i="15"/>
  <c r="D276" i="15"/>
  <c r="D277" i="15"/>
  <c r="D278" i="15"/>
  <c r="D279" i="15"/>
  <c r="D280" i="15"/>
  <c r="D281" i="15"/>
  <c r="D282" i="15"/>
  <c r="D283" i="15"/>
  <c r="D284" i="15"/>
  <c r="D285" i="15"/>
  <c r="D286" i="15"/>
  <c r="D287" i="15"/>
  <c r="D288" i="15"/>
  <c r="D289" i="15"/>
  <c r="D290" i="15"/>
  <c r="D291" i="15"/>
  <c r="D292" i="15"/>
  <c r="D293" i="15"/>
  <c r="D294" i="15"/>
  <c r="D295" i="15"/>
  <c r="D296" i="15"/>
  <c r="D297" i="15"/>
  <c r="D298" i="15"/>
  <c r="D299" i="15"/>
  <c r="D300" i="15"/>
  <c r="D301" i="15"/>
  <c r="D302" i="15"/>
  <c r="D303" i="15"/>
  <c r="D304" i="15"/>
  <c r="D305" i="15"/>
  <c r="D306" i="15"/>
  <c r="D307" i="15"/>
  <c r="D308" i="15"/>
  <c r="D309" i="15"/>
  <c r="D310" i="15"/>
  <c r="D311" i="15"/>
  <c r="D312" i="15"/>
  <c r="D313" i="15"/>
  <c r="D314" i="15"/>
  <c r="D315" i="15"/>
  <c r="D316" i="15"/>
  <c r="D317" i="15"/>
  <c r="D318" i="15"/>
  <c r="D319" i="15"/>
  <c r="D320" i="15"/>
  <c r="D321" i="15"/>
  <c r="D322" i="15"/>
  <c r="D323" i="15"/>
  <c r="D324" i="15"/>
  <c r="D325" i="15"/>
  <c r="D326" i="15"/>
  <c r="D327" i="15"/>
  <c r="D328" i="15"/>
  <c r="D329" i="15"/>
  <c r="D330" i="15"/>
  <c r="D331" i="15"/>
  <c r="D332" i="15"/>
  <c r="D333" i="15"/>
  <c r="D334" i="15"/>
  <c r="D335" i="15"/>
  <c r="D336" i="15"/>
  <c r="D337" i="15"/>
  <c r="D338" i="15"/>
  <c r="D339" i="15"/>
  <c r="D340" i="15"/>
  <c r="D341" i="15"/>
  <c r="D342" i="15"/>
  <c r="D343" i="15"/>
  <c r="D344" i="15"/>
  <c r="D345" i="15"/>
  <c r="D346" i="15"/>
  <c r="D347" i="15"/>
  <c r="D348" i="15"/>
  <c r="D349" i="15"/>
  <c r="D350" i="15"/>
  <c r="D351" i="15"/>
  <c r="D352" i="15"/>
  <c r="D353" i="15"/>
  <c r="D354" i="15"/>
  <c r="D355" i="15"/>
  <c r="D356" i="15"/>
  <c r="D357" i="15"/>
  <c r="D358" i="15"/>
  <c r="D359" i="15"/>
  <c r="D360" i="15"/>
  <c r="D361" i="15"/>
  <c r="D362" i="15"/>
  <c r="D363" i="15"/>
  <c r="D364" i="15"/>
  <c r="D365" i="15"/>
  <c r="D366" i="15"/>
  <c r="D367" i="15"/>
  <c r="D368" i="15"/>
  <c r="D369" i="15"/>
  <c r="D370" i="15"/>
  <c r="D371" i="15"/>
  <c r="D372" i="15"/>
  <c r="D373" i="15"/>
  <c r="D374" i="15"/>
  <c r="D375" i="15"/>
  <c r="D376" i="15"/>
  <c r="D377" i="15"/>
  <c r="D378" i="15"/>
  <c r="D379" i="15"/>
  <c r="D380" i="15"/>
  <c r="D381" i="15"/>
  <c r="D382" i="15"/>
  <c r="D383" i="15"/>
  <c r="D384" i="15"/>
  <c r="D385" i="15"/>
  <c r="D386" i="15"/>
  <c r="D387" i="15"/>
  <c r="D388" i="15"/>
  <c r="D389" i="15"/>
  <c r="D390" i="15"/>
  <c r="D391" i="15"/>
  <c r="D392" i="15"/>
  <c r="D393" i="15"/>
  <c r="D394" i="15"/>
  <c r="D395" i="15"/>
  <c r="D396" i="15"/>
  <c r="D397" i="15"/>
  <c r="D398" i="15"/>
  <c r="D399" i="15"/>
  <c r="D400" i="15"/>
  <c r="D401" i="15"/>
  <c r="D402" i="15"/>
  <c r="D403" i="15"/>
  <c r="D404" i="15"/>
  <c r="D405" i="15"/>
  <c r="D406" i="15"/>
  <c r="D407" i="15"/>
  <c r="D408" i="15"/>
  <c r="D409" i="15"/>
  <c r="D410" i="15"/>
  <c r="D411" i="15"/>
  <c r="D412" i="15"/>
  <c r="D413" i="15"/>
  <c r="D414" i="15"/>
  <c r="D415" i="15"/>
  <c r="D416" i="15"/>
  <c r="D417" i="15"/>
  <c r="D418" i="15"/>
  <c r="D419" i="15"/>
  <c r="D420" i="15"/>
  <c r="D421" i="15"/>
  <c r="D422" i="15"/>
  <c r="D423" i="15"/>
  <c r="D424" i="15"/>
  <c r="D425" i="15"/>
  <c r="D426" i="15"/>
  <c r="D427" i="15"/>
  <c r="D428" i="15"/>
  <c r="D429" i="15"/>
  <c r="D430" i="15"/>
  <c r="D431" i="15"/>
  <c r="D432" i="15"/>
  <c r="D433" i="15"/>
  <c r="D434" i="15"/>
  <c r="D435" i="15"/>
  <c r="D436" i="15"/>
  <c r="D437" i="15"/>
  <c r="D438" i="15"/>
  <c r="D439" i="15"/>
  <c r="D440" i="15"/>
  <c r="D441" i="15"/>
  <c r="D442" i="15"/>
  <c r="D443" i="15"/>
  <c r="D444" i="15"/>
  <c r="D445" i="15"/>
  <c r="D446" i="15"/>
  <c r="D447" i="15"/>
  <c r="D448" i="15"/>
  <c r="D449" i="15"/>
  <c r="D450" i="15"/>
  <c r="D451" i="15"/>
  <c r="D452" i="15"/>
  <c r="D453" i="15"/>
  <c r="D454" i="15"/>
  <c r="D455" i="15"/>
  <c r="D456" i="15"/>
  <c r="D457" i="15"/>
  <c r="D458" i="15"/>
  <c r="D459" i="15"/>
  <c r="D460" i="15"/>
  <c r="D461" i="15"/>
  <c r="D462" i="15"/>
  <c r="D463" i="15"/>
  <c r="D464" i="15"/>
  <c r="D465" i="15"/>
  <c r="D466" i="15"/>
  <c r="D467" i="15"/>
  <c r="D468" i="15"/>
  <c r="D469" i="15"/>
  <c r="D470" i="15"/>
  <c r="D471" i="15"/>
  <c r="D472" i="15"/>
  <c r="D473" i="15"/>
  <c r="D474" i="15"/>
  <c r="D475" i="15"/>
  <c r="D476" i="15"/>
  <c r="D477" i="15"/>
  <c r="D478" i="15"/>
  <c r="D479" i="15"/>
  <c r="D480" i="15"/>
  <c r="D481" i="15"/>
  <c r="D482" i="15"/>
  <c r="D483" i="15"/>
  <c r="D484" i="15"/>
  <c r="D485" i="15"/>
  <c r="D486" i="15"/>
  <c r="D487" i="15"/>
  <c r="D488" i="15"/>
  <c r="D489" i="15"/>
  <c r="D490" i="15"/>
  <c r="D491" i="15"/>
  <c r="D492" i="15"/>
  <c r="D493" i="15"/>
  <c r="D494" i="15"/>
  <c r="D495" i="15"/>
  <c r="D496" i="15"/>
  <c r="D497" i="15"/>
  <c r="D498" i="15"/>
  <c r="D499" i="15"/>
  <c r="D500" i="15"/>
  <c r="D501" i="15"/>
  <c r="D502" i="15"/>
  <c r="D503" i="15"/>
  <c r="D504" i="15"/>
  <c r="D505" i="15"/>
  <c r="D506" i="15"/>
  <c r="D507" i="15"/>
  <c r="D508" i="15"/>
  <c r="D509" i="15"/>
  <c r="D510" i="15"/>
  <c r="D511" i="15"/>
  <c r="D512" i="15"/>
  <c r="D513" i="15"/>
  <c r="D514" i="15"/>
  <c r="D515" i="15"/>
  <c r="D516" i="15"/>
  <c r="D517" i="15"/>
  <c r="D518" i="15"/>
  <c r="D519" i="15"/>
  <c r="D520" i="15"/>
  <c r="D521" i="15"/>
  <c r="D522" i="15"/>
  <c r="D523" i="15"/>
  <c r="D524" i="15"/>
  <c r="D525" i="15"/>
  <c r="D526" i="15"/>
  <c r="D527" i="15"/>
  <c r="D528" i="15"/>
  <c r="D529" i="15"/>
  <c r="D530" i="15"/>
  <c r="D531" i="15"/>
  <c r="D532" i="15"/>
  <c r="D533" i="15"/>
  <c r="D534" i="15"/>
  <c r="D535" i="15"/>
  <c r="D536" i="15"/>
  <c r="D537" i="15"/>
  <c r="D538" i="15"/>
  <c r="D539" i="15"/>
  <c r="D540" i="15"/>
  <c r="D541" i="15"/>
  <c r="D542" i="15"/>
  <c r="D543" i="15"/>
  <c r="D544" i="15"/>
  <c r="D545" i="15"/>
  <c r="D546" i="15"/>
  <c r="D547" i="15"/>
  <c r="D548" i="15"/>
  <c r="D549" i="15"/>
  <c r="D550" i="15"/>
  <c r="D551" i="15"/>
  <c r="D552" i="15"/>
  <c r="D553" i="15"/>
  <c r="D554" i="15"/>
  <c r="D555" i="15"/>
  <c r="D556" i="15"/>
  <c r="D557" i="15"/>
  <c r="D558" i="15"/>
  <c r="D559" i="15"/>
  <c r="D560" i="15"/>
  <c r="D561" i="15"/>
  <c r="D562" i="15"/>
  <c r="D563" i="15"/>
  <c r="D564" i="15"/>
  <c r="D565" i="15"/>
  <c r="D566" i="15"/>
  <c r="D567" i="15"/>
  <c r="D568" i="15"/>
  <c r="D569" i="15"/>
  <c r="D570" i="15"/>
  <c r="D571" i="15"/>
  <c r="D572" i="15"/>
  <c r="D573" i="15"/>
  <c r="D574" i="15"/>
  <c r="D575" i="15"/>
  <c r="D576" i="15"/>
  <c r="D577" i="15"/>
  <c r="D578" i="15"/>
  <c r="D579" i="15"/>
  <c r="D580" i="15"/>
  <c r="D581" i="15"/>
  <c r="D582" i="15"/>
  <c r="D583" i="15"/>
  <c r="D584" i="15"/>
  <c r="D585" i="15"/>
  <c r="D586" i="15"/>
  <c r="D587" i="15"/>
  <c r="D588" i="15"/>
  <c r="D589" i="15"/>
  <c r="D590" i="15"/>
  <c r="D591" i="15"/>
  <c r="D592" i="15"/>
  <c r="D593" i="15"/>
  <c r="D594" i="15"/>
  <c r="D595" i="15"/>
  <c r="D596" i="15"/>
  <c r="D597" i="15"/>
  <c r="D598" i="15"/>
  <c r="D599" i="15"/>
  <c r="D600" i="15"/>
  <c r="D601" i="15"/>
  <c r="D602" i="15"/>
  <c r="D603" i="15"/>
  <c r="D604" i="15"/>
  <c r="D605" i="15"/>
  <c r="D606" i="15"/>
  <c r="D607" i="15"/>
  <c r="D608" i="15"/>
  <c r="D609" i="15"/>
  <c r="D610" i="15"/>
  <c r="D611" i="15"/>
  <c r="D612" i="15"/>
  <c r="D613" i="15"/>
  <c r="D614" i="15"/>
  <c r="D615" i="15"/>
  <c r="D616" i="15"/>
  <c r="D617" i="15"/>
  <c r="D618" i="15"/>
  <c r="D619" i="15"/>
  <c r="D620" i="15"/>
  <c r="D621" i="15"/>
  <c r="D622" i="15"/>
  <c r="D623" i="15"/>
  <c r="D624" i="15"/>
  <c r="D625" i="15"/>
  <c r="D626" i="15"/>
  <c r="D627" i="15"/>
  <c r="D628" i="15"/>
  <c r="D629" i="15"/>
  <c r="D630" i="15"/>
  <c r="D631" i="15"/>
  <c r="D632" i="15"/>
  <c r="D633" i="15"/>
  <c r="D634" i="15"/>
  <c r="D635" i="15"/>
  <c r="D636" i="15"/>
  <c r="D637" i="15"/>
  <c r="D638" i="15"/>
  <c r="D639" i="15"/>
  <c r="D640" i="15"/>
  <c r="D641" i="15"/>
  <c r="D642" i="15"/>
  <c r="D643" i="15"/>
  <c r="D644" i="15"/>
  <c r="D645" i="15"/>
  <c r="D646" i="15"/>
  <c r="D647" i="15"/>
  <c r="D648" i="15"/>
  <c r="D649" i="15"/>
  <c r="D650" i="15"/>
  <c r="D651" i="15"/>
  <c r="D652" i="15"/>
  <c r="D653" i="15"/>
  <c r="D654" i="15"/>
  <c r="D655" i="15"/>
  <c r="D656" i="15"/>
  <c r="D657" i="15"/>
  <c r="D658" i="15"/>
  <c r="D659" i="15"/>
  <c r="D660" i="15"/>
  <c r="D661" i="15"/>
  <c r="D662" i="15"/>
  <c r="D663" i="15"/>
  <c r="D664" i="15"/>
  <c r="D665" i="15"/>
  <c r="D666" i="15"/>
  <c r="D667" i="15"/>
  <c r="D668" i="15"/>
  <c r="D669" i="15"/>
  <c r="D670" i="15"/>
  <c r="D671" i="15"/>
  <c r="D672" i="15"/>
  <c r="D673" i="15"/>
  <c r="D674" i="15"/>
  <c r="D675" i="15"/>
  <c r="D676" i="15"/>
  <c r="D677" i="15"/>
  <c r="D678" i="15"/>
  <c r="D679" i="15"/>
  <c r="D680" i="15"/>
  <c r="D681" i="15"/>
  <c r="D682" i="15"/>
  <c r="D683" i="15"/>
  <c r="D684" i="15"/>
  <c r="D685" i="15"/>
  <c r="D686" i="15"/>
  <c r="D687" i="15"/>
  <c r="D688" i="15"/>
  <c r="D689" i="15"/>
  <c r="D690" i="15"/>
  <c r="D691" i="15"/>
  <c r="D692" i="15"/>
  <c r="D693" i="15"/>
  <c r="D694" i="15"/>
  <c r="D695" i="15"/>
  <c r="D696" i="15"/>
  <c r="D697" i="15"/>
  <c r="D698" i="15"/>
  <c r="D699" i="15"/>
  <c r="D700" i="15"/>
  <c r="D701" i="15"/>
  <c r="D702" i="15"/>
  <c r="D703" i="15"/>
  <c r="D704" i="15"/>
  <c r="D705" i="15"/>
  <c r="D706" i="15"/>
  <c r="D707" i="15"/>
  <c r="D708" i="15"/>
  <c r="D709" i="15"/>
  <c r="D710" i="15"/>
  <c r="D711" i="15"/>
  <c r="D712" i="15"/>
  <c r="D713" i="15"/>
  <c r="D714" i="15"/>
  <c r="D715" i="15"/>
  <c r="D716" i="15"/>
  <c r="D717" i="15"/>
  <c r="D718" i="15"/>
  <c r="D719" i="15"/>
  <c r="D720" i="15"/>
  <c r="D721" i="15"/>
  <c r="D722" i="15"/>
  <c r="D723" i="15"/>
  <c r="D724" i="15"/>
  <c r="D725" i="15"/>
  <c r="D726" i="15"/>
  <c r="D727" i="15"/>
  <c r="D728" i="15"/>
  <c r="D729" i="15"/>
  <c r="D730" i="15"/>
  <c r="D731" i="15"/>
  <c r="D732" i="15"/>
  <c r="D733" i="15"/>
  <c r="D734" i="15"/>
  <c r="D735" i="15"/>
  <c r="D736" i="15"/>
  <c r="D737" i="15"/>
  <c r="D738" i="15"/>
  <c r="D739" i="15"/>
  <c r="D740" i="15"/>
  <c r="D741" i="15"/>
  <c r="D742" i="15"/>
  <c r="D743" i="15"/>
  <c r="D744" i="15"/>
  <c r="D745" i="15"/>
  <c r="D746" i="15"/>
  <c r="D747" i="15"/>
  <c r="D748" i="15"/>
  <c r="D749" i="15"/>
  <c r="D750" i="15"/>
  <c r="D751" i="15"/>
  <c r="D752" i="15"/>
  <c r="D753" i="15"/>
  <c r="D754" i="15"/>
  <c r="D755" i="15"/>
  <c r="D756" i="15"/>
  <c r="D757" i="15"/>
  <c r="D758" i="15"/>
  <c r="D759" i="15"/>
  <c r="D760" i="15"/>
  <c r="D761" i="15"/>
  <c r="D762" i="15"/>
  <c r="D763" i="15"/>
  <c r="D764" i="15"/>
  <c r="D765" i="15"/>
  <c r="D766" i="15"/>
  <c r="D767" i="15"/>
  <c r="D768" i="15"/>
  <c r="D769" i="15"/>
  <c r="D770" i="15"/>
  <c r="D771" i="15"/>
  <c r="D772" i="15"/>
  <c r="D773" i="15"/>
  <c r="D774" i="15"/>
  <c r="D775" i="15"/>
  <c r="D776" i="15"/>
  <c r="D777" i="15"/>
  <c r="D778" i="15"/>
  <c r="D779" i="15"/>
  <c r="D780" i="15"/>
  <c r="D781" i="15"/>
  <c r="D782" i="15"/>
  <c r="D783" i="15"/>
  <c r="D784" i="15"/>
  <c r="D785" i="15"/>
  <c r="D786" i="15"/>
  <c r="D787" i="15"/>
  <c r="D788" i="15"/>
  <c r="D789" i="15"/>
  <c r="D790" i="15"/>
  <c r="D791" i="15"/>
  <c r="D792" i="15"/>
  <c r="D793" i="15"/>
  <c r="D794" i="15"/>
  <c r="D795" i="15"/>
  <c r="D796" i="15"/>
  <c r="D797" i="15"/>
  <c r="D798" i="15"/>
  <c r="D799" i="15"/>
  <c r="D800" i="15"/>
  <c r="D801" i="15"/>
  <c r="D802" i="15"/>
  <c r="D803" i="15"/>
  <c r="D804" i="15"/>
  <c r="D805" i="15"/>
  <c r="D806" i="15"/>
  <c r="D807" i="15"/>
  <c r="D808" i="15"/>
  <c r="D809" i="15"/>
  <c r="D810" i="15"/>
  <c r="D811" i="15"/>
  <c r="D812" i="15"/>
  <c r="D813" i="15"/>
  <c r="D814" i="15"/>
  <c r="D815" i="15"/>
  <c r="D816" i="15"/>
  <c r="D817" i="15"/>
  <c r="D818" i="15"/>
  <c r="D819" i="15"/>
  <c r="D820" i="15"/>
  <c r="D821" i="15"/>
  <c r="D822" i="15"/>
  <c r="D823" i="15"/>
  <c r="D824" i="15"/>
  <c r="D825" i="15"/>
  <c r="D826" i="15"/>
  <c r="D827" i="15"/>
  <c r="D828" i="15"/>
  <c r="D829" i="15"/>
  <c r="D830" i="15"/>
  <c r="D831" i="15"/>
  <c r="D832" i="15"/>
  <c r="D833" i="15"/>
  <c r="D834" i="15"/>
  <c r="D835" i="15"/>
  <c r="D836" i="15"/>
  <c r="D837" i="15"/>
  <c r="D838" i="15"/>
  <c r="D839" i="15"/>
  <c r="D840" i="15"/>
  <c r="D841" i="15"/>
  <c r="D842" i="15"/>
  <c r="D843" i="15"/>
  <c r="D844" i="15"/>
  <c r="D845" i="15"/>
  <c r="D846" i="15"/>
  <c r="D847" i="15"/>
  <c r="D848" i="15"/>
  <c r="D849" i="15"/>
  <c r="D850" i="15"/>
  <c r="D851" i="15"/>
  <c r="D852" i="15"/>
  <c r="D853" i="15"/>
  <c r="D854" i="15"/>
  <c r="D855" i="15"/>
  <c r="D856" i="15"/>
  <c r="D857" i="15"/>
  <c r="D858" i="15"/>
  <c r="D859" i="15"/>
  <c r="D860" i="15"/>
  <c r="D861" i="15"/>
  <c r="D862" i="15"/>
  <c r="D863" i="15"/>
  <c r="D864" i="15"/>
  <c r="D865" i="15"/>
  <c r="D866" i="15"/>
  <c r="D867" i="15"/>
  <c r="D868" i="15"/>
  <c r="D869" i="15"/>
  <c r="D870" i="15"/>
  <c r="D871" i="15"/>
  <c r="D872" i="15"/>
  <c r="D873" i="15"/>
  <c r="D874" i="15"/>
  <c r="D875" i="15"/>
  <c r="D876" i="15"/>
  <c r="D877" i="15"/>
  <c r="D878" i="15"/>
  <c r="D879" i="15"/>
  <c r="D880" i="15"/>
  <c r="D881" i="15"/>
  <c r="D882" i="15"/>
  <c r="D883" i="15"/>
  <c r="D884" i="15"/>
  <c r="D885" i="15"/>
  <c r="D886" i="15"/>
  <c r="D887" i="15"/>
  <c r="D888" i="15"/>
  <c r="D889" i="15"/>
  <c r="D890" i="15"/>
  <c r="D891" i="15"/>
  <c r="D892" i="15"/>
  <c r="D893" i="15"/>
  <c r="D894" i="15"/>
  <c r="D895" i="15"/>
  <c r="D896" i="15"/>
  <c r="D897" i="15"/>
  <c r="D898" i="15"/>
  <c r="D899" i="15"/>
  <c r="D900" i="15"/>
  <c r="D901" i="15"/>
  <c r="D902" i="15"/>
  <c r="D903" i="15"/>
  <c r="D904" i="15"/>
  <c r="D905" i="15"/>
  <c r="D906" i="15"/>
  <c r="D907" i="15"/>
  <c r="D908" i="15"/>
  <c r="D909" i="15"/>
  <c r="D910" i="15"/>
  <c r="D911" i="15"/>
  <c r="D912" i="15"/>
  <c r="D913" i="15"/>
  <c r="D914" i="15"/>
  <c r="D915" i="15"/>
  <c r="D916" i="15"/>
  <c r="D917" i="15"/>
  <c r="D918" i="15"/>
  <c r="D919" i="15"/>
  <c r="D920" i="15"/>
  <c r="D921" i="15"/>
  <c r="D922" i="15"/>
  <c r="D923" i="15"/>
  <c r="D924" i="15"/>
  <c r="D925" i="15"/>
  <c r="D926" i="15"/>
  <c r="D927" i="15"/>
  <c r="D928" i="15"/>
  <c r="D929" i="15"/>
  <c r="D930" i="15"/>
  <c r="D931" i="15"/>
  <c r="D932" i="15"/>
  <c r="D933" i="15"/>
  <c r="D934" i="15"/>
  <c r="D935" i="15"/>
  <c r="D936" i="15"/>
  <c r="D937" i="15"/>
  <c r="D938" i="15"/>
  <c r="D939" i="15"/>
  <c r="D940" i="15"/>
  <c r="D941" i="15"/>
  <c r="D942" i="15"/>
  <c r="D943" i="15"/>
  <c r="D944" i="15"/>
  <c r="D945" i="15"/>
  <c r="D946" i="15"/>
  <c r="D947" i="15"/>
  <c r="D948" i="15"/>
  <c r="D949" i="15"/>
  <c r="D950" i="15"/>
  <c r="D951" i="15"/>
  <c r="D952" i="15"/>
  <c r="D953" i="15"/>
  <c r="D954" i="15"/>
  <c r="D955" i="15"/>
  <c r="D956" i="15"/>
  <c r="D957" i="15"/>
  <c r="D958" i="15"/>
  <c r="D959" i="15"/>
  <c r="D960" i="15"/>
  <c r="D961" i="15"/>
  <c r="D962" i="15"/>
  <c r="D963" i="15"/>
  <c r="D964" i="15"/>
  <c r="D965" i="15"/>
  <c r="D966" i="15"/>
  <c r="D967" i="15"/>
  <c r="D968" i="15"/>
  <c r="D969" i="15"/>
  <c r="D970" i="15"/>
  <c r="D971" i="15"/>
  <c r="D972" i="15"/>
  <c r="D973" i="15"/>
  <c r="D974" i="15"/>
  <c r="D975" i="15"/>
  <c r="D976" i="15"/>
  <c r="D977" i="15"/>
  <c r="D978" i="15"/>
  <c r="D979" i="15"/>
  <c r="D980" i="15"/>
  <c r="D981" i="15"/>
  <c r="D982" i="15"/>
  <c r="D983" i="15"/>
  <c r="D984" i="15"/>
  <c r="D985" i="15"/>
  <c r="D986" i="15"/>
  <c r="D987" i="15"/>
  <c r="D988" i="15"/>
  <c r="D989" i="15"/>
  <c r="D990" i="15"/>
  <c r="D991" i="15"/>
  <c r="D992" i="15"/>
  <c r="D993" i="15"/>
  <c r="D994" i="15"/>
  <c r="D995" i="15"/>
  <c r="D996" i="15"/>
  <c r="D997" i="15"/>
  <c r="D998" i="15"/>
  <c r="D999" i="15"/>
  <c r="D1000" i="15"/>
  <c r="D1001" i="15"/>
  <c r="D1002" i="15"/>
  <c r="D1003" i="15"/>
  <c r="D1004" i="15"/>
  <c r="D1005" i="15"/>
  <c r="D1006" i="15"/>
  <c r="D1007"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C177" i="15"/>
  <c r="C178" i="15"/>
  <c r="C179" i="15"/>
  <c r="C180" i="15"/>
  <c r="C181" i="15"/>
  <c r="C182" i="15"/>
  <c r="C183" i="15"/>
  <c r="C184" i="15"/>
  <c r="C185" i="15"/>
  <c r="C186" i="15"/>
  <c r="C187" i="15"/>
  <c r="C188" i="15"/>
  <c r="C189" i="15"/>
  <c r="C190" i="15"/>
  <c r="C191" i="15"/>
  <c r="C192" i="15"/>
  <c r="C193" i="15"/>
  <c r="C194" i="15"/>
  <c r="C195" i="15"/>
  <c r="C196" i="15"/>
  <c r="C197" i="15"/>
  <c r="C198" i="15"/>
  <c r="C199" i="15"/>
  <c r="C200" i="15"/>
  <c r="C201" i="15"/>
  <c r="C202" i="15"/>
  <c r="C203" i="15"/>
  <c r="C204" i="15"/>
  <c r="C205" i="15"/>
  <c r="C206" i="15"/>
  <c r="C207" i="15"/>
  <c r="C208" i="15"/>
  <c r="C209" i="15"/>
  <c r="C210" i="15"/>
  <c r="C211" i="15"/>
  <c r="C212" i="15"/>
  <c r="C213" i="15"/>
  <c r="C214" i="15"/>
  <c r="C215" i="15"/>
  <c r="C216" i="15"/>
  <c r="C217" i="15"/>
  <c r="C218" i="15"/>
  <c r="C219" i="15"/>
  <c r="C220" i="15"/>
  <c r="C221" i="15"/>
  <c r="C222" i="15"/>
  <c r="C223" i="15"/>
  <c r="C224" i="15"/>
  <c r="C225" i="15"/>
  <c r="C226" i="15"/>
  <c r="C227" i="15"/>
  <c r="C228" i="15"/>
  <c r="C229" i="15"/>
  <c r="C230" i="15"/>
  <c r="C231" i="15"/>
  <c r="C232" i="15"/>
  <c r="C233" i="15"/>
  <c r="C234" i="15"/>
  <c r="C235" i="15"/>
  <c r="C236" i="15"/>
  <c r="C237" i="15"/>
  <c r="C238" i="15"/>
  <c r="C239" i="15"/>
  <c r="C240" i="15"/>
  <c r="C241" i="15"/>
  <c r="C242" i="15"/>
  <c r="C243" i="15"/>
  <c r="C244" i="15"/>
  <c r="C245" i="15"/>
  <c r="C246" i="15"/>
  <c r="C247" i="15"/>
  <c r="C248" i="15"/>
  <c r="C249" i="15"/>
  <c r="C250" i="15"/>
  <c r="C251" i="15"/>
  <c r="C252" i="15"/>
  <c r="C253" i="15"/>
  <c r="C254" i="15"/>
  <c r="C255" i="15"/>
  <c r="C256" i="15"/>
  <c r="C257" i="15"/>
  <c r="C258" i="15"/>
  <c r="C259" i="15"/>
  <c r="C260" i="15"/>
  <c r="C261" i="15"/>
  <c r="C262" i="15"/>
  <c r="C263" i="15"/>
  <c r="C264" i="15"/>
  <c r="C265" i="15"/>
  <c r="C266" i="15"/>
  <c r="C267" i="15"/>
  <c r="C268" i="15"/>
  <c r="C269" i="15"/>
  <c r="C270" i="15"/>
  <c r="C271" i="15"/>
  <c r="C272" i="15"/>
  <c r="C273" i="15"/>
  <c r="C274" i="15"/>
  <c r="C275" i="15"/>
  <c r="C276" i="15"/>
  <c r="C277" i="15"/>
  <c r="C278" i="15"/>
  <c r="C279" i="15"/>
  <c r="C280" i="15"/>
  <c r="C281" i="15"/>
  <c r="C282" i="15"/>
  <c r="C283" i="15"/>
  <c r="C284" i="15"/>
  <c r="C285" i="15"/>
  <c r="C286" i="15"/>
  <c r="C287" i="15"/>
  <c r="C288" i="15"/>
  <c r="C289" i="15"/>
  <c r="C290" i="15"/>
  <c r="C291" i="15"/>
  <c r="C292" i="15"/>
  <c r="C293" i="15"/>
  <c r="C294" i="15"/>
  <c r="C295" i="15"/>
  <c r="C296" i="15"/>
  <c r="C297" i="15"/>
  <c r="C298" i="15"/>
  <c r="C299" i="15"/>
  <c r="C300" i="15"/>
  <c r="C301" i="15"/>
  <c r="C302" i="15"/>
  <c r="C303" i="15"/>
  <c r="C304" i="15"/>
  <c r="C305" i="15"/>
  <c r="C306" i="15"/>
  <c r="C307" i="15"/>
  <c r="C308" i="15"/>
  <c r="C309" i="15"/>
  <c r="C310" i="15"/>
  <c r="C311" i="15"/>
  <c r="C312" i="15"/>
  <c r="C313" i="15"/>
  <c r="C314" i="15"/>
  <c r="C315" i="15"/>
  <c r="C316" i="15"/>
  <c r="C317" i="15"/>
  <c r="C318" i="15"/>
  <c r="C319" i="15"/>
  <c r="C320" i="15"/>
  <c r="C321" i="15"/>
  <c r="C322" i="15"/>
  <c r="C323" i="15"/>
  <c r="C324" i="15"/>
  <c r="C325" i="15"/>
  <c r="C326" i="15"/>
  <c r="C327" i="15"/>
  <c r="C328" i="15"/>
  <c r="C329" i="15"/>
  <c r="C330" i="15"/>
  <c r="C331" i="15"/>
  <c r="C332" i="15"/>
  <c r="C333" i="15"/>
  <c r="C334" i="15"/>
  <c r="C335" i="15"/>
  <c r="C336" i="15"/>
  <c r="C337" i="15"/>
  <c r="C338" i="15"/>
  <c r="C339" i="15"/>
  <c r="C340" i="15"/>
  <c r="C341" i="15"/>
  <c r="C342" i="15"/>
  <c r="C343" i="15"/>
  <c r="C344" i="15"/>
  <c r="C345" i="15"/>
  <c r="C346" i="15"/>
  <c r="C347" i="15"/>
  <c r="C348" i="15"/>
  <c r="C349" i="15"/>
  <c r="C350" i="15"/>
  <c r="C351" i="15"/>
  <c r="C352" i="15"/>
  <c r="C353" i="15"/>
  <c r="C354" i="15"/>
  <c r="C355" i="15"/>
  <c r="C356" i="15"/>
  <c r="C357" i="15"/>
  <c r="C358" i="15"/>
  <c r="C359" i="15"/>
  <c r="C360" i="15"/>
  <c r="C361" i="15"/>
  <c r="C362" i="15"/>
  <c r="C363" i="15"/>
  <c r="C364" i="15"/>
  <c r="C365" i="15"/>
  <c r="C366" i="15"/>
  <c r="C367" i="15"/>
  <c r="C368" i="15"/>
  <c r="C369" i="15"/>
  <c r="C370" i="15"/>
  <c r="C371" i="15"/>
  <c r="C372" i="15"/>
  <c r="C373" i="15"/>
  <c r="C374" i="15"/>
  <c r="C375" i="15"/>
  <c r="C376" i="15"/>
  <c r="C377" i="15"/>
  <c r="C378" i="15"/>
  <c r="C379" i="15"/>
  <c r="C380" i="15"/>
  <c r="C381" i="15"/>
  <c r="C382" i="15"/>
  <c r="C383" i="15"/>
  <c r="C384" i="15"/>
  <c r="C385" i="15"/>
  <c r="C386" i="15"/>
  <c r="C387" i="15"/>
  <c r="C388" i="15"/>
  <c r="C389" i="15"/>
  <c r="C390" i="15"/>
  <c r="C391" i="15"/>
  <c r="C392" i="15"/>
  <c r="C393" i="15"/>
  <c r="C394" i="15"/>
  <c r="C395" i="15"/>
  <c r="C396" i="15"/>
  <c r="C397" i="15"/>
  <c r="C398" i="15"/>
  <c r="C399" i="15"/>
  <c r="C400" i="15"/>
  <c r="C401" i="15"/>
  <c r="C402" i="15"/>
  <c r="C403" i="15"/>
  <c r="C404" i="15"/>
  <c r="C405" i="15"/>
  <c r="C406" i="15"/>
  <c r="C407" i="15"/>
  <c r="C408" i="15"/>
  <c r="C409" i="15"/>
  <c r="C410" i="15"/>
  <c r="C411" i="15"/>
  <c r="C412" i="15"/>
  <c r="C413" i="15"/>
  <c r="C414" i="15"/>
  <c r="C415" i="15"/>
  <c r="C416" i="15"/>
  <c r="C417" i="15"/>
  <c r="C418" i="15"/>
  <c r="C419" i="15"/>
  <c r="C420" i="15"/>
  <c r="C421" i="15"/>
  <c r="C422" i="15"/>
  <c r="C423" i="15"/>
  <c r="C424" i="15"/>
  <c r="C425" i="15"/>
  <c r="C426" i="15"/>
  <c r="C427" i="15"/>
  <c r="C428" i="15"/>
  <c r="C429" i="15"/>
  <c r="C430" i="15"/>
  <c r="C431" i="15"/>
  <c r="C432" i="15"/>
  <c r="C433" i="15"/>
  <c r="C434" i="15"/>
  <c r="C435" i="15"/>
  <c r="C436" i="15"/>
  <c r="C437" i="15"/>
  <c r="C438" i="15"/>
  <c r="C439" i="15"/>
  <c r="C440" i="15"/>
  <c r="C441" i="15"/>
  <c r="C442" i="15"/>
  <c r="C443" i="15"/>
  <c r="C444" i="15"/>
  <c r="C445" i="15"/>
  <c r="C446" i="15"/>
  <c r="C447" i="15"/>
  <c r="C448" i="15"/>
  <c r="C449" i="15"/>
  <c r="C450" i="15"/>
  <c r="C451" i="15"/>
  <c r="C452" i="15"/>
  <c r="C453" i="15"/>
  <c r="C454" i="15"/>
  <c r="C455" i="15"/>
  <c r="C456" i="15"/>
  <c r="C457" i="15"/>
  <c r="C458" i="15"/>
  <c r="C459" i="15"/>
  <c r="C460" i="15"/>
  <c r="C461" i="15"/>
  <c r="C462" i="15"/>
  <c r="C463" i="15"/>
  <c r="C464" i="15"/>
  <c r="C465" i="15"/>
  <c r="C466" i="15"/>
  <c r="C467" i="15"/>
  <c r="C468" i="15"/>
  <c r="C469" i="15"/>
  <c r="C470" i="15"/>
  <c r="C471" i="15"/>
  <c r="C472" i="15"/>
  <c r="C473" i="15"/>
  <c r="C474" i="15"/>
  <c r="C475" i="15"/>
  <c r="C476" i="15"/>
  <c r="C477" i="15"/>
  <c r="C478" i="15"/>
  <c r="C479" i="15"/>
  <c r="C480" i="15"/>
  <c r="C481" i="15"/>
  <c r="C482" i="15"/>
  <c r="C483" i="15"/>
  <c r="C484" i="15"/>
  <c r="C485" i="15"/>
  <c r="C486" i="15"/>
  <c r="C487" i="15"/>
  <c r="C488" i="15"/>
  <c r="C489" i="15"/>
  <c r="C490" i="15"/>
  <c r="C491" i="15"/>
  <c r="C492" i="15"/>
  <c r="C493" i="15"/>
  <c r="C494" i="15"/>
  <c r="C495" i="15"/>
  <c r="C496" i="15"/>
  <c r="C497" i="15"/>
  <c r="C498" i="15"/>
  <c r="C499" i="15"/>
  <c r="C500" i="15"/>
  <c r="C501" i="15"/>
  <c r="C502" i="15"/>
  <c r="C503" i="15"/>
  <c r="C504" i="15"/>
  <c r="C505" i="15"/>
  <c r="C506" i="15"/>
  <c r="C507" i="15"/>
  <c r="C508" i="15"/>
  <c r="C509" i="15"/>
  <c r="C510" i="15"/>
  <c r="C511" i="15"/>
  <c r="C512" i="15"/>
  <c r="C513" i="15"/>
  <c r="C514" i="15"/>
  <c r="C515" i="15"/>
  <c r="C516" i="15"/>
  <c r="C517" i="15"/>
  <c r="C518" i="15"/>
  <c r="C519" i="15"/>
  <c r="C520" i="15"/>
  <c r="C521" i="15"/>
  <c r="C522" i="15"/>
  <c r="C523" i="15"/>
  <c r="C524" i="15"/>
  <c r="C525" i="15"/>
  <c r="C526" i="15"/>
  <c r="C527" i="15"/>
  <c r="C528" i="15"/>
  <c r="C529" i="15"/>
  <c r="C530" i="15"/>
  <c r="C531" i="15"/>
  <c r="C532" i="15"/>
  <c r="C533" i="15"/>
  <c r="C534" i="15"/>
  <c r="C535" i="15"/>
  <c r="C536" i="15"/>
  <c r="C537" i="15"/>
  <c r="C538" i="15"/>
  <c r="C539" i="15"/>
  <c r="C540" i="15"/>
  <c r="C541" i="15"/>
  <c r="C542" i="15"/>
  <c r="C543" i="15"/>
  <c r="C544" i="15"/>
  <c r="C545" i="15"/>
  <c r="C546" i="15"/>
  <c r="C547" i="15"/>
  <c r="C548" i="15"/>
  <c r="C549" i="15"/>
  <c r="C550" i="15"/>
  <c r="C551" i="15"/>
  <c r="C552" i="15"/>
  <c r="C553" i="15"/>
  <c r="C554" i="15"/>
  <c r="C555" i="15"/>
  <c r="C556" i="15"/>
  <c r="C557" i="15"/>
  <c r="C558" i="15"/>
  <c r="C559" i="15"/>
  <c r="C560" i="15"/>
  <c r="C561" i="15"/>
  <c r="C562" i="15"/>
  <c r="C563" i="15"/>
  <c r="C564" i="15"/>
  <c r="C565" i="15"/>
  <c r="C566" i="15"/>
  <c r="C567" i="15"/>
  <c r="C568" i="15"/>
  <c r="C569" i="15"/>
  <c r="C570" i="15"/>
  <c r="C571" i="15"/>
  <c r="C572" i="15"/>
  <c r="C573" i="15"/>
  <c r="C574" i="15"/>
  <c r="C575" i="15"/>
  <c r="C576" i="15"/>
  <c r="C577" i="15"/>
  <c r="C578" i="15"/>
  <c r="C579" i="15"/>
  <c r="C580" i="15"/>
  <c r="C581" i="15"/>
  <c r="C582" i="15"/>
  <c r="C583" i="15"/>
  <c r="C584" i="15"/>
  <c r="C585" i="15"/>
  <c r="C586" i="15"/>
  <c r="C587" i="15"/>
  <c r="C588" i="15"/>
  <c r="C589" i="15"/>
  <c r="C590" i="15"/>
  <c r="C591" i="15"/>
  <c r="C592" i="15"/>
  <c r="C593" i="15"/>
  <c r="C594" i="15"/>
  <c r="C595" i="15"/>
  <c r="C596" i="15"/>
  <c r="C597" i="15"/>
  <c r="C598" i="15"/>
  <c r="C599" i="15"/>
  <c r="C600" i="15"/>
  <c r="C601" i="15"/>
  <c r="C602" i="15"/>
  <c r="C603" i="15"/>
  <c r="C604" i="15"/>
  <c r="C605" i="15"/>
  <c r="C606" i="15"/>
  <c r="C607" i="15"/>
  <c r="C608" i="15"/>
  <c r="C609" i="15"/>
  <c r="C610" i="15"/>
  <c r="C611" i="15"/>
  <c r="C612" i="15"/>
  <c r="C613" i="15"/>
  <c r="C614" i="15"/>
  <c r="C615" i="15"/>
  <c r="C616" i="15"/>
  <c r="C617" i="15"/>
  <c r="C618" i="15"/>
  <c r="C619" i="15"/>
  <c r="C620" i="15"/>
  <c r="C621" i="15"/>
  <c r="C622" i="15"/>
  <c r="C623" i="15"/>
  <c r="C624" i="15"/>
  <c r="C625" i="15"/>
  <c r="C626" i="15"/>
  <c r="C627" i="15"/>
  <c r="C628" i="15"/>
  <c r="C629" i="15"/>
  <c r="C630" i="15"/>
  <c r="C631" i="15"/>
  <c r="C632" i="15"/>
  <c r="C633" i="15"/>
  <c r="C634" i="15"/>
  <c r="C635" i="15"/>
  <c r="C636" i="15"/>
  <c r="C637" i="15"/>
  <c r="C638" i="15"/>
  <c r="C639" i="15"/>
  <c r="C640" i="15"/>
  <c r="C641" i="15"/>
  <c r="C642" i="15"/>
  <c r="C643" i="15"/>
  <c r="C644" i="15"/>
  <c r="C645" i="15"/>
  <c r="C646" i="15"/>
  <c r="C647" i="15"/>
  <c r="C648" i="15"/>
  <c r="C649" i="15"/>
  <c r="C650" i="15"/>
  <c r="C651" i="15"/>
  <c r="C652" i="15"/>
  <c r="C653" i="15"/>
  <c r="C654" i="15"/>
  <c r="C655" i="15"/>
  <c r="C656" i="15"/>
  <c r="C657" i="15"/>
  <c r="C658" i="15"/>
  <c r="C659" i="15"/>
  <c r="C660" i="15"/>
  <c r="C661" i="15"/>
  <c r="C662" i="15"/>
  <c r="C663" i="15"/>
  <c r="C664" i="15"/>
  <c r="C665" i="15"/>
  <c r="C666" i="15"/>
  <c r="C667" i="15"/>
  <c r="C668" i="15"/>
  <c r="C669" i="15"/>
  <c r="C670" i="15"/>
  <c r="C671" i="15"/>
  <c r="C672" i="15"/>
  <c r="C673" i="15"/>
  <c r="C674" i="15"/>
  <c r="C675" i="15"/>
  <c r="C676" i="15"/>
  <c r="C677" i="15"/>
  <c r="C678" i="15"/>
  <c r="C679" i="15"/>
  <c r="C680" i="15"/>
  <c r="C681" i="15"/>
  <c r="C682" i="15"/>
  <c r="C683" i="15"/>
  <c r="C684" i="15"/>
  <c r="C685" i="15"/>
  <c r="C686" i="15"/>
  <c r="C687" i="15"/>
  <c r="C688" i="15"/>
  <c r="C689" i="15"/>
  <c r="C690" i="15"/>
  <c r="C691" i="15"/>
  <c r="C692" i="15"/>
  <c r="C693" i="15"/>
  <c r="C694" i="15"/>
  <c r="C695" i="15"/>
  <c r="C696" i="15"/>
  <c r="C697" i="15"/>
  <c r="C698" i="15"/>
  <c r="C699" i="15"/>
  <c r="C700" i="15"/>
  <c r="C701" i="15"/>
  <c r="C702" i="15"/>
  <c r="C703" i="15"/>
  <c r="C704" i="15"/>
  <c r="C705" i="15"/>
  <c r="C706" i="15"/>
  <c r="C707" i="15"/>
  <c r="C708" i="15"/>
  <c r="C709" i="15"/>
  <c r="C710" i="15"/>
  <c r="C711" i="15"/>
  <c r="C712" i="15"/>
  <c r="C713" i="15"/>
  <c r="C714" i="15"/>
  <c r="C715" i="15"/>
  <c r="C716" i="15"/>
  <c r="C717" i="15"/>
  <c r="C718" i="15"/>
  <c r="C719" i="15"/>
  <c r="C720" i="15"/>
  <c r="C721" i="15"/>
  <c r="C722" i="15"/>
  <c r="C723" i="15"/>
  <c r="C724" i="15"/>
  <c r="C725" i="15"/>
  <c r="C726" i="15"/>
  <c r="C727" i="15"/>
  <c r="C728" i="15"/>
  <c r="C729" i="15"/>
  <c r="C730" i="15"/>
  <c r="C731" i="15"/>
  <c r="C732" i="15"/>
  <c r="C733" i="15"/>
  <c r="C734" i="15"/>
  <c r="C735" i="15"/>
  <c r="C736" i="15"/>
  <c r="C737" i="15"/>
  <c r="C738" i="15"/>
  <c r="C739" i="15"/>
  <c r="C740" i="15"/>
  <c r="C741" i="15"/>
  <c r="C742" i="15"/>
  <c r="C743" i="15"/>
  <c r="C744" i="15"/>
  <c r="C745" i="15"/>
  <c r="C746" i="15"/>
  <c r="C747" i="15"/>
  <c r="C748" i="15"/>
  <c r="C749" i="15"/>
  <c r="C750" i="15"/>
  <c r="C751" i="15"/>
  <c r="C752" i="15"/>
  <c r="C753" i="15"/>
  <c r="C754" i="15"/>
  <c r="C755" i="15"/>
  <c r="C756" i="15"/>
  <c r="C757" i="15"/>
  <c r="C758" i="15"/>
  <c r="C759" i="15"/>
  <c r="C760" i="15"/>
  <c r="C761" i="15"/>
  <c r="C762" i="15"/>
  <c r="C763" i="15"/>
  <c r="C764" i="15"/>
  <c r="C765" i="15"/>
  <c r="C766" i="15"/>
  <c r="C767" i="15"/>
  <c r="C768" i="15"/>
  <c r="C769" i="15"/>
  <c r="C770" i="15"/>
  <c r="C771" i="15"/>
  <c r="C772" i="15"/>
  <c r="C773" i="15"/>
  <c r="C774" i="15"/>
  <c r="C775" i="15"/>
  <c r="C776" i="15"/>
  <c r="C777" i="15"/>
  <c r="C778" i="15"/>
  <c r="C779" i="15"/>
  <c r="C780" i="15"/>
  <c r="C781" i="15"/>
  <c r="C782" i="15"/>
  <c r="C783" i="15"/>
  <c r="C784" i="15"/>
  <c r="C785" i="15"/>
  <c r="C786" i="15"/>
  <c r="C787" i="15"/>
  <c r="C788" i="15"/>
  <c r="C789" i="15"/>
  <c r="C790" i="15"/>
  <c r="C791" i="15"/>
  <c r="C792" i="15"/>
  <c r="C793" i="15"/>
  <c r="C794" i="15"/>
  <c r="C795" i="15"/>
  <c r="C796" i="15"/>
  <c r="C797" i="15"/>
  <c r="C798" i="15"/>
  <c r="C799" i="15"/>
  <c r="C800" i="15"/>
  <c r="C801" i="15"/>
  <c r="C802" i="15"/>
  <c r="C803" i="15"/>
  <c r="C804" i="15"/>
  <c r="C805" i="15"/>
  <c r="C806" i="15"/>
  <c r="C807" i="15"/>
  <c r="C808" i="15"/>
  <c r="C809" i="15"/>
  <c r="C810" i="15"/>
  <c r="C811" i="15"/>
  <c r="C812" i="15"/>
  <c r="C813" i="15"/>
  <c r="C814" i="15"/>
  <c r="C815" i="15"/>
  <c r="C816" i="15"/>
  <c r="C817" i="15"/>
  <c r="C818" i="15"/>
  <c r="C819" i="15"/>
  <c r="C820" i="15"/>
  <c r="C821" i="15"/>
  <c r="C822" i="15"/>
  <c r="C823" i="15"/>
  <c r="C824" i="15"/>
  <c r="C825" i="15"/>
  <c r="C826" i="15"/>
  <c r="C827" i="15"/>
  <c r="C828" i="15"/>
  <c r="C829" i="15"/>
  <c r="C830" i="15"/>
  <c r="C831" i="15"/>
  <c r="C832" i="15"/>
  <c r="C833" i="15"/>
  <c r="C834" i="15"/>
  <c r="C835" i="15"/>
  <c r="C836" i="15"/>
  <c r="C837" i="15"/>
  <c r="C838" i="15"/>
  <c r="C839" i="15"/>
  <c r="C840" i="15"/>
  <c r="C841" i="15"/>
  <c r="C842" i="15"/>
  <c r="C843" i="15"/>
  <c r="C844" i="15"/>
  <c r="C845" i="15"/>
  <c r="C846" i="15"/>
  <c r="C847" i="15"/>
  <c r="C848" i="15"/>
  <c r="C849" i="15"/>
  <c r="C850" i="15"/>
  <c r="C851" i="15"/>
  <c r="C852" i="15"/>
  <c r="C853" i="15"/>
  <c r="C854" i="15"/>
  <c r="C855" i="15"/>
  <c r="C856" i="15"/>
  <c r="C857" i="15"/>
  <c r="C858" i="15"/>
  <c r="C859" i="15"/>
  <c r="C860" i="15"/>
  <c r="C861" i="15"/>
  <c r="C862" i="15"/>
  <c r="C863" i="15"/>
  <c r="C864" i="15"/>
  <c r="C865" i="15"/>
  <c r="C866" i="15"/>
  <c r="C867" i="15"/>
  <c r="C868" i="15"/>
  <c r="C869" i="15"/>
  <c r="C870" i="15"/>
  <c r="C871" i="15"/>
  <c r="C872" i="15"/>
  <c r="C873" i="15"/>
  <c r="C874" i="15"/>
  <c r="C875" i="15"/>
  <c r="C876" i="15"/>
  <c r="C877" i="15"/>
  <c r="C878" i="15"/>
  <c r="C879" i="15"/>
  <c r="C880" i="15"/>
  <c r="C881" i="15"/>
  <c r="C882" i="15"/>
  <c r="C883" i="15"/>
  <c r="C884" i="15"/>
  <c r="C885" i="15"/>
  <c r="C886" i="15"/>
  <c r="C887" i="15"/>
  <c r="C888" i="15"/>
  <c r="C889" i="15"/>
  <c r="C890" i="15"/>
  <c r="C891" i="15"/>
  <c r="C892" i="15"/>
  <c r="C893" i="15"/>
  <c r="C894" i="15"/>
  <c r="C895" i="15"/>
  <c r="C896" i="15"/>
  <c r="C897" i="15"/>
  <c r="C898" i="15"/>
  <c r="C899" i="15"/>
  <c r="C900" i="15"/>
  <c r="C901" i="15"/>
  <c r="C902" i="15"/>
  <c r="C903" i="15"/>
  <c r="C904" i="15"/>
  <c r="C905" i="15"/>
  <c r="C906" i="15"/>
  <c r="C907" i="15"/>
  <c r="C908" i="15"/>
  <c r="C909" i="15"/>
  <c r="C910" i="15"/>
  <c r="C911" i="15"/>
  <c r="C912" i="15"/>
  <c r="C913" i="15"/>
  <c r="C914" i="15"/>
  <c r="C915" i="15"/>
  <c r="C916" i="15"/>
  <c r="C917" i="15"/>
  <c r="C918" i="15"/>
  <c r="C919" i="15"/>
  <c r="C920" i="15"/>
  <c r="C921" i="15"/>
  <c r="C922" i="15"/>
  <c r="C923" i="15"/>
  <c r="C924" i="15"/>
  <c r="C925" i="15"/>
  <c r="C926" i="15"/>
  <c r="C927" i="15"/>
  <c r="C928" i="15"/>
  <c r="C929" i="15"/>
  <c r="C930" i="15"/>
  <c r="C931" i="15"/>
  <c r="C932" i="15"/>
  <c r="C933" i="15"/>
  <c r="C934" i="15"/>
  <c r="C935" i="15"/>
  <c r="C936" i="15"/>
  <c r="C937" i="15"/>
  <c r="C938" i="15"/>
  <c r="C939" i="15"/>
  <c r="C940" i="15"/>
  <c r="C941" i="15"/>
  <c r="C942" i="15"/>
  <c r="C943" i="15"/>
  <c r="C944" i="15"/>
  <c r="C945" i="15"/>
  <c r="C946" i="15"/>
  <c r="C947" i="15"/>
  <c r="C948" i="15"/>
  <c r="C949" i="15"/>
  <c r="C950" i="15"/>
  <c r="C951" i="15"/>
  <c r="C952" i="15"/>
  <c r="C953" i="15"/>
  <c r="C954" i="15"/>
  <c r="C955" i="15"/>
  <c r="C956" i="15"/>
  <c r="C957" i="15"/>
  <c r="C958" i="15"/>
  <c r="C959" i="15"/>
  <c r="C960" i="15"/>
  <c r="C961" i="15"/>
  <c r="C962" i="15"/>
  <c r="C963" i="15"/>
  <c r="C964" i="15"/>
  <c r="C965" i="15"/>
  <c r="C966" i="15"/>
  <c r="C967" i="15"/>
  <c r="C968" i="15"/>
  <c r="C969" i="15"/>
  <c r="C970" i="15"/>
  <c r="C971" i="15"/>
  <c r="C972" i="15"/>
  <c r="C973" i="15"/>
  <c r="C974" i="15"/>
  <c r="C975" i="15"/>
  <c r="C976" i="15"/>
  <c r="C977" i="15"/>
  <c r="C978" i="15"/>
  <c r="C979" i="15"/>
  <c r="C980" i="15"/>
  <c r="C981" i="15"/>
  <c r="C982" i="15"/>
  <c r="C983" i="15"/>
  <c r="C984" i="15"/>
  <c r="C985" i="15"/>
  <c r="C986" i="15"/>
  <c r="C987" i="15"/>
  <c r="C988" i="15"/>
  <c r="C989" i="15"/>
  <c r="C990" i="15"/>
  <c r="C991" i="15"/>
  <c r="C992" i="15"/>
  <c r="C993" i="15"/>
  <c r="C994" i="15"/>
  <c r="C995" i="15"/>
  <c r="C996" i="15"/>
  <c r="C997" i="15"/>
  <c r="C998" i="15"/>
  <c r="C999" i="15"/>
  <c r="C1000" i="15"/>
  <c r="C1001" i="15"/>
  <c r="C1002" i="15"/>
  <c r="C1003" i="15"/>
  <c r="C1004" i="15"/>
  <c r="C1005" i="15"/>
  <c r="C1006" i="15"/>
  <c r="C1007"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115" i="15"/>
  <c r="B116"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7" i="15"/>
  <c r="B158"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199" i="15"/>
  <c r="B200"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1" i="15"/>
  <c r="B242"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3" i="15"/>
  <c r="B284"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25" i="15"/>
  <c r="B326"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7" i="15"/>
  <c r="B368" i="15"/>
  <c r="B369" i="15"/>
  <c r="B370" i="15"/>
  <c r="B371" i="15"/>
  <c r="B372" i="15"/>
  <c r="B373" i="15"/>
  <c r="B374" i="15"/>
  <c r="B375" i="15"/>
  <c r="B376" i="15"/>
  <c r="B377" i="15"/>
  <c r="B378" i="15"/>
  <c r="B379" i="15"/>
  <c r="B380" i="15"/>
  <c r="B381" i="15"/>
  <c r="B382" i="15"/>
  <c r="B383" i="15"/>
  <c r="B384" i="15"/>
  <c r="B385" i="15"/>
  <c r="B386" i="15"/>
  <c r="B387" i="15"/>
  <c r="B388" i="15"/>
  <c r="B389" i="15"/>
  <c r="B390" i="15"/>
  <c r="B391" i="15"/>
  <c r="B392" i="15"/>
  <c r="B393" i="15"/>
  <c r="B394" i="15"/>
  <c r="B395" i="15"/>
  <c r="B396" i="15"/>
  <c r="B397" i="15"/>
  <c r="B398" i="15"/>
  <c r="B399" i="15"/>
  <c r="B400" i="15"/>
  <c r="B401" i="15"/>
  <c r="B402" i="15"/>
  <c r="B403" i="15"/>
  <c r="B404" i="15"/>
  <c r="B405" i="15"/>
  <c r="B406" i="15"/>
  <c r="B407" i="15"/>
  <c r="B408" i="15"/>
  <c r="B409" i="15"/>
  <c r="B410" i="15"/>
  <c r="B411" i="15"/>
  <c r="B412" i="15"/>
  <c r="B413" i="15"/>
  <c r="B414" i="15"/>
  <c r="B415" i="15"/>
  <c r="B416" i="15"/>
  <c r="B417" i="15"/>
  <c r="B418" i="15"/>
  <c r="B419" i="15"/>
  <c r="B420" i="15"/>
  <c r="B421" i="15"/>
  <c r="B422" i="15"/>
  <c r="B423" i="15"/>
  <c r="B424" i="15"/>
  <c r="B425" i="15"/>
  <c r="B426" i="15"/>
  <c r="B427" i="15"/>
  <c r="B428" i="15"/>
  <c r="B429" i="15"/>
  <c r="B430" i="15"/>
  <c r="B431" i="15"/>
  <c r="B432" i="15"/>
  <c r="B433" i="15"/>
  <c r="B434" i="15"/>
  <c r="B435" i="15"/>
  <c r="B436" i="15"/>
  <c r="B437" i="15"/>
  <c r="B438" i="15"/>
  <c r="B439" i="15"/>
  <c r="B440" i="15"/>
  <c r="B441" i="15"/>
  <c r="B442" i="15"/>
  <c r="B443" i="15"/>
  <c r="B444" i="15"/>
  <c r="B445" i="15"/>
  <c r="B446" i="15"/>
  <c r="B447" i="15"/>
  <c r="B448" i="15"/>
  <c r="B449" i="15"/>
  <c r="B450" i="15"/>
  <c r="B451" i="15"/>
  <c r="B452" i="15"/>
  <c r="B453" i="15"/>
  <c r="B454" i="15"/>
  <c r="B455" i="15"/>
  <c r="B456" i="15"/>
  <c r="B457" i="15"/>
  <c r="B458" i="15"/>
  <c r="B459" i="15"/>
  <c r="B460" i="15"/>
  <c r="B461" i="15"/>
  <c r="B462" i="15"/>
  <c r="B463" i="15"/>
  <c r="B464" i="15"/>
  <c r="B465" i="15"/>
  <c r="B466" i="15"/>
  <c r="B467" i="15"/>
  <c r="B468" i="15"/>
  <c r="B469" i="15"/>
  <c r="B470" i="15"/>
  <c r="B471" i="15"/>
  <c r="B472" i="15"/>
  <c r="B473" i="15"/>
  <c r="B474" i="15"/>
  <c r="B475" i="15"/>
  <c r="B476" i="15"/>
  <c r="B477" i="15"/>
  <c r="B478" i="15"/>
  <c r="B479" i="15"/>
  <c r="B480" i="15"/>
  <c r="B481" i="15"/>
  <c r="B482" i="15"/>
  <c r="B483" i="15"/>
  <c r="B484" i="15"/>
  <c r="B485" i="15"/>
  <c r="B486" i="15"/>
  <c r="B487" i="15"/>
  <c r="B488" i="15"/>
  <c r="B489" i="15"/>
  <c r="B490" i="15"/>
  <c r="B491" i="15"/>
  <c r="B492" i="15"/>
  <c r="B493" i="15"/>
  <c r="B494" i="15"/>
  <c r="B495" i="15"/>
  <c r="B496" i="15"/>
  <c r="B497" i="15"/>
  <c r="B498" i="15"/>
  <c r="B499" i="15"/>
  <c r="B500" i="15"/>
  <c r="B501" i="15"/>
  <c r="B502" i="15"/>
  <c r="B503" i="15"/>
  <c r="B504" i="15"/>
  <c r="B505" i="15"/>
  <c r="B506" i="15"/>
  <c r="B507" i="15"/>
  <c r="B508" i="15"/>
  <c r="B509" i="15"/>
  <c r="B510" i="15"/>
  <c r="B511" i="15"/>
  <c r="B512" i="15"/>
  <c r="B513" i="15"/>
  <c r="B514" i="15"/>
  <c r="B515" i="15"/>
  <c r="B516" i="15"/>
  <c r="B517" i="15"/>
  <c r="B518" i="15"/>
  <c r="B519" i="15"/>
  <c r="B520" i="15"/>
  <c r="B521" i="15"/>
  <c r="B522" i="15"/>
  <c r="B523" i="15"/>
  <c r="B524" i="15"/>
  <c r="B525" i="15"/>
  <c r="B526" i="15"/>
  <c r="B527" i="15"/>
  <c r="B528" i="15"/>
  <c r="B529" i="15"/>
  <c r="B530" i="15"/>
  <c r="B531" i="15"/>
  <c r="B532" i="15"/>
  <c r="B533" i="15"/>
  <c r="B534" i="15"/>
  <c r="B535" i="15"/>
  <c r="B536" i="15"/>
  <c r="B537" i="15"/>
  <c r="B538" i="15"/>
  <c r="B539" i="15"/>
  <c r="B540" i="15"/>
  <c r="B541" i="15"/>
  <c r="B542" i="15"/>
  <c r="B543" i="15"/>
  <c r="B544" i="15"/>
  <c r="B545" i="15"/>
  <c r="B546" i="15"/>
  <c r="B547" i="15"/>
  <c r="B548" i="15"/>
  <c r="B549" i="15"/>
  <c r="B550" i="15"/>
  <c r="B551" i="15"/>
  <c r="B552" i="15"/>
  <c r="B553" i="15"/>
  <c r="B554" i="15"/>
  <c r="B555" i="15"/>
  <c r="B556" i="15"/>
  <c r="B557" i="15"/>
  <c r="B558" i="15"/>
  <c r="B559" i="15"/>
  <c r="B560" i="15"/>
  <c r="B561" i="15"/>
  <c r="B562" i="15"/>
  <c r="B563" i="15"/>
  <c r="B564" i="15"/>
  <c r="B565" i="15"/>
  <c r="B566" i="15"/>
  <c r="B567" i="15"/>
  <c r="B568" i="15"/>
  <c r="B569" i="15"/>
  <c r="B570" i="15"/>
  <c r="B571" i="15"/>
  <c r="B572" i="15"/>
  <c r="B573" i="15"/>
  <c r="B574" i="15"/>
  <c r="B575" i="15"/>
  <c r="B576" i="15"/>
  <c r="B577" i="15"/>
  <c r="B578" i="15"/>
  <c r="B579" i="15"/>
  <c r="B580" i="15"/>
  <c r="B581" i="15"/>
  <c r="B582" i="15"/>
  <c r="B583" i="15"/>
  <c r="B584" i="15"/>
  <c r="B585" i="15"/>
  <c r="B586" i="15"/>
  <c r="B587" i="15"/>
  <c r="B588" i="15"/>
  <c r="B589" i="15"/>
  <c r="B590" i="15"/>
  <c r="B591" i="15"/>
  <c r="B592" i="15"/>
  <c r="B593" i="15"/>
  <c r="B594" i="15"/>
  <c r="B595" i="15"/>
  <c r="B596" i="15"/>
  <c r="B597" i="15"/>
  <c r="B598" i="15"/>
  <c r="B599" i="15"/>
  <c r="B600" i="15"/>
  <c r="B601" i="15"/>
  <c r="B602" i="15"/>
  <c r="B603" i="15"/>
  <c r="B604" i="15"/>
  <c r="B605" i="15"/>
  <c r="B606" i="15"/>
  <c r="B607" i="15"/>
  <c r="B608" i="15"/>
  <c r="B609" i="15"/>
  <c r="B610" i="15"/>
  <c r="B611" i="15"/>
  <c r="B612" i="15"/>
  <c r="B613" i="15"/>
  <c r="B614" i="15"/>
  <c r="B615" i="15"/>
  <c r="B616" i="15"/>
  <c r="B617" i="15"/>
  <c r="B618" i="15"/>
  <c r="B619" i="15"/>
  <c r="B620" i="15"/>
  <c r="B621" i="15"/>
  <c r="B622" i="15"/>
  <c r="B623" i="15"/>
  <c r="B624" i="15"/>
  <c r="B625" i="15"/>
  <c r="B626" i="15"/>
  <c r="B627" i="15"/>
  <c r="B628" i="15"/>
  <c r="B629" i="15"/>
  <c r="B630" i="15"/>
  <c r="B631" i="15"/>
  <c r="B632" i="15"/>
  <c r="B633" i="15"/>
  <c r="B634" i="15"/>
  <c r="B635" i="15"/>
  <c r="B636" i="15"/>
  <c r="B637" i="15"/>
  <c r="B638" i="15"/>
  <c r="B639" i="15"/>
  <c r="B640" i="15"/>
  <c r="B641" i="15"/>
  <c r="B642" i="15"/>
  <c r="B643" i="15"/>
  <c r="B644" i="15"/>
  <c r="B645" i="15"/>
  <c r="B646" i="15"/>
  <c r="B647" i="15"/>
  <c r="B648" i="15"/>
  <c r="B649" i="15"/>
  <c r="B650" i="15"/>
  <c r="B651" i="15"/>
  <c r="B652" i="15"/>
  <c r="B653" i="15"/>
  <c r="B654" i="15"/>
  <c r="B655" i="15"/>
  <c r="B656" i="15"/>
  <c r="B657" i="15"/>
  <c r="B658" i="15"/>
  <c r="B659" i="15"/>
  <c r="B660" i="15"/>
  <c r="B661" i="15"/>
  <c r="B662" i="15"/>
  <c r="B663" i="15"/>
  <c r="B664" i="15"/>
  <c r="B665" i="15"/>
  <c r="B666" i="15"/>
  <c r="B667" i="15"/>
  <c r="B668" i="15"/>
  <c r="B669" i="15"/>
  <c r="B670" i="15"/>
  <c r="B671" i="15"/>
  <c r="B672" i="15"/>
  <c r="B673" i="15"/>
  <c r="B674" i="15"/>
  <c r="B675" i="15"/>
  <c r="B676" i="15"/>
  <c r="B677" i="15"/>
  <c r="B678" i="15"/>
  <c r="B679" i="15"/>
  <c r="B680" i="15"/>
  <c r="B681" i="15"/>
  <c r="B682" i="15"/>
  <c r="B683" i="15"/>
  <c r="B684" i="15"/>
  <c r="B685" i="15"/>
  <c r="B686" i="15"/>
  <c r="B687" i="15"/>
  <c r="B688" i="15"/>
  <c r="B689" i="15"/>
  <c r="B690" i="15"/>
  <c r="B691" i="15"/>
  <c r="B692" i="15"/>
  <c r="B693" i="15"/>
  <c r="B694" i="15"/>
  <c r="B695" i="15"/>
  <c r="B696" i="15"/>
  <c r="B697" i="15"/>
  <c r="B698" i="15"/>
  <c r="B699" i="15"/>
  <c r="B700" i="15"/>
  <c r="B701" i="15"/>
  <c r="B702" i="15"/>
  <c r="B703" i="15"/>
  <c r="B704" i="15"/>
  <c r="B705" i="15"/>
  <c r="B706" i="15"/>
  <c r="B707" i="15"/>
  <c r="B708" i="15"/>
  <c r="B709" i="15"/>
  <c r="B710" i="15"/>
  <c r="B711" i="15"/>
  <c r="B712" i="15"/>
  <c r="B713" i="15"/>
  <c r="B714" i="15"/>
  <c r="B715" i="15"/>
  <c r="B716" i="15"/>
  <c r="B717" i="15"/>
  <c r="B718" i="15"/>
  <c r="B719" i="15"/>
  <c r="B720" i="15"/>
  <c r="B721" i="15"/>
  <c r="B722" i="15"/>
  <c r="B723" i="15"/>
  <c r="B724" i="15"/>
  <c r="B725" i="15"/>
  <c r="B726" i="15"/>
  <c r="B727" i="15"/>
  <c r="B728" i="15"/>
  <c r="B729" i="15"/>
  <c r="B730" i="15"/>
  <c r="B731" i="15"/>
  <c r="B732" i="15"/>
  <c r="B733" i="15"/>
  <c r="B734" i="15"/>
  <c r="B735" i="15"/>
  <c r="B736" i="15"/>
  <c r="B737" i="15"/>
  <c r="B738" i="15"/>
  <c r="B739" i="15"/>
  <c r="B740" i="15"/>
  <c r="B741" i="15"/>
  <c r="B742" i="15"/>
  <c r="B743" i="15"/>
  <c r="B744" i="15"/>
  <c r="B745" i="15"/>
  <c r="B746" i="15"/>
  <c r="B747" i="15"/>
  <c r="B748" i="15"/>
  <c r="B749" i="15"/>
  <c r="B750" i="15"/>
  <c r="B751" i="15"/>
  <c r="B752" i="15"/>
  <c r="B753" i="15"/>
  <c r="B754" i="15"/>
  <c r="B755" i="15"/>
  <c r="B756" i="15"/>
  <c r="B757" i="15"/>
  <c r="B758" i="15"/>
  <c r="B759" i="15"/>
  <c r="B760" i="15"/>
  <c r="B761" i="15"/>
  <c r="B762" i="15"/>
  <c r="B763" i="15"/>
  <c r="B764" i="15"/>
  <c r="B765" i="15"/>
  <c r="B766" i="15"/>
  <c r="B767" i="15"/>
  <c r="B768" i="15"/>
  <c r="B769" i="15"/>
  <c r="B770" i="15"/>
  <c r="B771" i="15"/>
  <c r="B772" i="15"/>
  <c r="B773" i="15"/>
  <c r="B774" i="15"/>
  <c r="B775" i="15"/>
  <c r="B776" i="15"/>
  <c r="B777" i="15"/>
  <c r="B778" i="15"/>
  <c r="B779" i="15"/>
  <c r="B780" i="15"/>
  <c r="B781" i="15"/>
  <c r="B782" i="15"/>
  <c r="B783" i="15"/>
  <c r="B784" i="15"/>
  <c r="B785" i="15"/>
  <c r="B786" i="15"/>
  <c r="B787" i="15"/>
  <c r="B788" i="15"/>
  <c r="B789" i="15"/>
  <c r="B790" i="15"/>
  <c r="B791" i="15"/>
  <c r="B792" i="15"/>
  <c r="B793" i="15"/>
  <c r="B794" i="15"/>
  <c r="B795" i="15"/>
  <c r="B796" i="15"/>
  <c r="B797" i="15"/>
  <c r="B798" i="15"/>
  <c r="B799" i="15"/>
  <c r="B800" i="15"/>
  <c r="B801" i="15"/>
  <c r="B802" i="15"/>
  <c r="B803" i="15"/>
  <c r="B804" i="15"/>
  <c r="B805" i="15"/>
  <c r="B806" i="15"/>
  <c r="B807" i="15"/>
  <c r="B808" i="15"/>
  <c r="B809" i="15"/>
  <c r="B810" i="15"/>
  <c r="B811" i="15"/>
  <c r="B812" i="15"/>
  <c r="B813" i="15"/>
  <c r="B814" i="15"/>
  <c r="B815" i="15"/>
  <c r="B816" i="15"/>
  <c r="B817" i="15"/>
  <c r="B818" i="15"/>
  <c r="B819" i="15"/>
  <c r="B820" i="15"/>
  <c r="B821" i="15"/>
  <c r="B822" i="15"/>
  <c r="B823" i="15"/>
  <c r="B824" i="15"/>
  <c r="B825" i="15"/>
  <c r="B826" i="15"/>
  <c r="B827" i="15"/>
  <c r="B828" i="15"/>
  <c r="B829" i="15"/>
  <c r="B830" i="15"/>
  <c r="B831" i="15"/>
  <c r="B832" i="15"/>
  <c r="B833" i="15"/>
  <c r="B834" i="15"/>
  <c r="B835" i="15"/>
  <c r="B836" i="15"/>
  <c r="B837" i="15"/>
  <c r="B838" i="15"/>
  <c r="B839" i="15"/>
  <c r="B840" i="15"/>
  <c r="B841" i="15"/>
  <c r="B842" i="15"/>
  <c r="B843" i="15"/>
  <c r="B844" i="15"/>
  <c r="B845" i="15"/>
  <c r="B846" i="15"/>
  <c r="B847" i="15"/>
  <c r="B848" i="15"/>
  <c r="B849" i="15"/>
  <c r="B850" i="15"/>
  <c r="B851" i="15"/>
  <c r="B852" i="15"/>
  <c r="B853" i="15"/>
  <c r="B854" i="15"/>
  <c r="B855" i="15"/>
  <c r="B856" i="15"/>
  <c r="B857" i="15"/>
  <c r="B858" i="15"/>
  <c r="B859" i="15"/>
  <c r="B860" i="15"/>
  <c r="B861" i="15"/>
  <c r="B862" i="15"/>
  <c r="B863" i="15"/>
  <c r="B864" i="15"/>
  <c r="B865" i="15"/>
  <c r="B866" i="15"/>
  <c r="B867" i="15"/>
  <c r="B868" i="15"/>
  <c r="B869" i="15"/>
  <c r="B870" i="15"/>
  <c r="B871" i="15"/>
  <c r="B872" i="15"/>
  <c r="B873" i="15"/>
  <c r="B874" i="15"/>
  <c r="B875" i="15"/>
  <c r="B876" i="15"/>
  <c r="B877" i="15"/>
  <c r="B878" i="15"/>
  <c r="B879" i="15"/>
  <c r="B880" i="15"/>
  <c r="B881" i="15"/>
  <c r="B882" i="15"/>
  <c r="B883" i="15"/>
  <c r="B884" i="15"/>
  <c r="B885" i="15"/>
  <c r="B886" i="15"/>
  <c r="B887" i="15"/>
  <c r="B888" i="15"/>
  <c r="B889" i="15"/>
  <c r="B890" i="15"/>
  <c r="B891" i="15"/>
  <c r="B892" i="15"/>
  <c r="B893" i="15"/>
  <c r="B894" i="15"/>
  <c r="B895" i="15"/>
  <c r="B896" i="15"/>
  <c r="B897" i="15"/>
  <c r="B898" i="15"/>
  <c r="B899" i="15"/>
  <c r="B900" i="15"/>
  <c r="B901" i="15"/>
  <c r="B902" i="15"/>
  <c r="B903" i="15"/>
  <c r="B904" i="15"/>
  <c r="B905" i="15"/>
  <c r="B906" i="15"/>
  <c r="B907" i="15"/>
  <c r="B908" i="15"/>
  <c r="B909" i="15"/>
  <c r="B910" i="15"/>
  <c r="B911" i="15"/>
  <c r="B912" i="15"/>
  <c r="B913" i="15"/>
  <c r="B914" i="15"/>
  <c r="B915" i="15"/>
  <c r="B916" i="15"/>
  <c r="B917" i="15"/>
  <c r="B918" i="15"/>
  <c r="B919" i="15"/>
  <c r="B920" i="15"/>
  <c r="B921" i="15"/>
  <c r="B922" i="15"/>
  <c r="B923" i="15"/>
  <c r="B924" i="15"/>
  <c r="B925" i="15"/>
  <c r="B926" i="15"/>
  <c r="B927" i="15"/>
  <c r="B928" i="15"/>
  <c r="B929" i="15"/>
  <c r="B930" i="15"/>
  <c r="B931" i="15"/>
  <c r="B932" i="15"/>
  <c r="B933" i="15"/>
  <c r="B934" i="15"/>
  <c r="B935" i="15"/>
  <c r="B936" i="15"/>
  <c r="B937" i="15"/>
  <c r="B938" i="15"/>
  <c r="B939" i="15"/>
  <c r="B940" i="15"/>
  <c r="B941" i="15"/>
  <c r="B942" i="15"/>
  <c r="B943" i="15"/>
  <c r="B944" i="15"/>
  <c r="B945" i="15"/>
  <c r="B946" i="15"/>
  <c r="B947" i="15"/>
  <c r="B948" i="15"/>
  <c r="B949" i="15"/>
  <c r="B950" i="15"/>
  <c r="B951" i="15"/>
  <c r="B952" i="15"/>
  <c r="B953" i="15"/>
  <c r="B954" i="15"/>
  <c r="B955" i="15"/>
  <c r="B956" i="15"/>
  <c r="B957" i="15"/>
  <c r="B958" i="15"/>
  <c r="B959" i="15"/>
  <c r="B960" i="15"/>
  <c r="B961" i="15"/>
  <c r="B962" i="15"/>
  <c r="B963" i="15"/>
  <c r="B964" i="15"/>
  <c r="B965" i="15"/>
  <c r="B966" i="15"/>
  <c r="B967" i="15"/>
  <c r="B968" i="15"/>
  <c r="B969" i="15"/>
  <c r="B970" i="15"/>
  <c r="B971" i="15"/>
  <c r="B972" i="15"/>
  <c r="B973" i="15"/>
  <c r="B974" i="15"/>
  <c r="B975" i="15"/>
  <c r="B976" i="15"/>
  <c r="B977" i="15"/>
  <c r="B978" i="15"/>
  <c r="B979" i="15"/>
  <c r="B980" i="15"/>
  <c r="B981" i="15"/>
  <c r="B982" i="15"/>
  <c r="B983" i="15"/>
  <c r="B984" i="15"/>
  <c r="B985" i="15"/>
  <c r="B986" i="15"/>
  <c r="B987" i="15"/>
  <c r="B988" i="15"/>
  <c r="B989" i="15"/>
  <c r="B990" i="15"/>
  <c r="B991" i="15"/>
  <c r="B992" i="15"/>
  <c r="B993" i="15"/>
  <c r="B994" i="15"/>
  <c r="B995" i="15"/>
  <c r="B996" i="15"/>
  <c r="B997" i="15"/>
  <c r="B998" i="15"/>
  <c r="B999" i="15"/>
  <c r="B1000" i="15"/>
  <c r="B1001" i="15"/>
  <c r="B1002" i="15"/>
  <c r="B1003" i="15"/>
  <c r="B1004" i="15"/>
  <c r="B1005" i="15"/>
  <c r="B1006" i="15"/>
  <c r="B1007" i="15"/>
  <c r="B5" i="15"/>
  <c r="E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180" i="15"/>
  <c r="A181" i="15"/>
  <c r="A182" i="15"/>
  <c r="A183" i="15"/>
  <c r="A184" i="15"/>
  <c r="A185" i="15"/>
  <c r="A186" i="15"/>
  <c r="A187" i="15"/>
  <c r="A188" i="15"/>
  <c r="A189" i="15"/>
  <c r="A190" i="15"/>
  <c r="A191" i="15"/>
  <c r="A192" i="15"/>
  <c r="A193" i="15"/>
  <c r="A194" i="15"/>
  <c r="A195" i="15"/>
  <c r="A196" i="15"/>
  <c r="A197" i="15"/>
  <c r="A198" i="15"/>
  <c r="A199" i="15"/>
  <c r="A200" i="15"/>
  <c r="A201" i="15"/>
  <c r="A202" i="15"/>
  <c r="A203" i="15"/>
  <c r="A204" i="15"/>
  <c r="A205" i="15"/>
  <c r="A206" i="15"/>
  <c r="A207" i="15"/>
  <c r="A208" i="15"/>
  <c r="A209" i="15"/>
  <c r="A210" i="15"/>
  <c r="A211" i="15"/>
  <c r="A212" i="15"/>
  <c r="A213" i="15"/>
  <c r="A214" i="15"/>
  <c r="A215" i="15"/>
  <c r="A216" i="15"/>
  <c r="A217" i="15"/>
  <c r="A218" i="15"/>
  <c r="A219" i="15"/>
  <c r="A220" i="15"/>
  <c r="A221" i="15"/>
  <c r="A222" i="15"/>
  <c r="A223" i="15"/>
  <c r="A224" i="15"/>
  <c r="A225" i="15"/>
  <c r="A226" i="15"/>
  <c r="A227" i="15"/>
  <c r="A228" i="15"/>
  <c r="A229" i="15"/>
  <c r="A230" i="15"/>
  <c r="A231" i="15"/>
  <c r="A232" i="15"/>
  <c r="A233" i="15"/>
  <c r="A234" i="15"/>
  <c r="A235" i="15"/>
  <c r="A236" i="15"/>
  <c r="A237" i="15"/>
  <c r="A238" i="15"/>
  <c r="A239" i="15"/>
  <c r="A240" i="15"/>
  <c r="A241" i="15"/>
  <c r="A242" i="15"/>
  <c r="A243" i="15"/>
  <c r="A244" i="15"/>
  <c r="A245" i="15"/>
  <c r="A246" i="15"/>
  <c r="A247" i="15"/>
  <c r="A248" i="15"/>
  <c r="A249" i="15"/>
  <c r="A250" i="15"/>
  <c r="A251" i="15"/>
  <c r="A252" i="15"/>
  <c r="A253" i="15"/>
  <c r="A254" i="15"/>
  <c r="A255" i="15"/>
  <c r="A256" i="15"/>
  <c r="A257" i="15"/>
  <c r="A258" i="15"/>
  <c r="A259" i="15"/>
  <c r="A260" i="15"/>
  <c r="A261" i="15"/>
  <c r="A262" i="15"/>
  <c r="A263" i="15"/>
  <c r="A264" i="15"/>
  <c r="A265" i="15"/>
  <c r="A266" i="15"/>
  <c r="A267" i="15"/>
  <c r="A268" i="15"/>
  <c r="A269" i="15"/>
  <c r="A270" i="15"/>
  <c r="A271" i="15"/>
  <c r="A272" i="15"/>
  <c r="A273" i="15"/>
  <c r="A274" i="15"/>
  <c r="A275" i="15"/>
  <c r="A276" i="15"/>
  <c r="A277" i="15"/>
  <c r="A278" i="15"/>
  <c r="A279" i="15"/>
  <c r="A280" i="15"/>
  <c r="A281" i="15"/>
  <c r="A282" i="15"/>
  <c r="A283" i="15"/>
  <c r="A284" i="15"/>
  <c r="A285" i="15"/>
  <c r="A286" i="15"/>
  <c r="A287" i="15"/>
  <c r="A288" i="15"/>
  <c r="A289" i="15"/>
  <c r="A290" i="15"/>
  <c r="A291" i="15"/>
  <c r="A292" i="15"/>
  <c r="A293" i="15"/>
  <c r="A294" i="15"/>
  <c r="A295" i="15"/>
  <c r="A296" i="15"/>
  <c r="A297" i="15"/>
  <c r="A298" i="15"/>
  <c r="A299" i="15"/>
  <c r="A300" i="15"/>
  <c r="A301" i="15"/>
  <c r="A302" i="15"/>
  <c r="A303" i="15"/>
  <c r="A304" i="15"/>
  <c r="A305" i="15"/>
  <c r="A306" i="15"/>
  <c r="A307" i="15"/>
  <c r="A308" i="15"/>
  <c r="A309" i="15"/>
  <c r="A310" i="15"/>
  <c r="A311" i="15"/>
  <c r="A312" i="15"/>
  <c r="A313" i="15"/>
  <c r="A314" i="15"/>
  <c r="A315" i="15"/>
  <c r="A316" i="15"/>
  <c r="A317" i="15"/>
  <c r="A318" i="15"/>
  <c r="A319" i="15"/>
  <c r="A320" i="15"/>
  <c r="A321" i="15"/>
  <c r="A322" i="15"/>
  <c r="A323" i="15"/>
  <c r="A324" i="15"/>
  <c r="A325" i="15"/>
  <c r="A326" i="15"/>
  <c r="A327" i="15"/>
  <c r="A328" i="15"/>
  <c r="A329" i="15"/>
  <c r="A330" i="15"/>
  <c r="A331" i="15"/>
  <c r="A332" i="15"/>
  <c r="A333" i="15"/>
  <c r="A334" i="15"/>
  <c r="A335" i="15"/>
  <c r="A336" i="15"/>
  <c r="A337" i="15"/>
  <c r="A338" i="15"/>
  <c r="A339" i="15"/>
  <c r="A340" i="15"/>
  <c r="A341" i="15"/>
  <c r="A342" i="15"/>
  <c r="A343" i="15"/>
  <c r="A344" i="15"/>
  <c r="A345" i="15"/>
  <c r="A346" i="15"/>
  <c r="A347" i="15"/>
  <c r="A348" i="15"/>
  <c r="A349" i="15"/>
  <c r="A350" i="15"/>
  <c r="A351" i="15"/>
  <c r="A352" i="15"/>
  <c r="A353" i="15"/>
  <c r="A354" i="15"/>
  <c r="A355" i="15"/>
  <c r="A356" i="15"/>
  <c r="A357" i="15"/>
  <c r="A358" i="15"/>
  <c r="A359" i="15"/>
  <c r="A360" i="15"/>
  <c r="A361" i="15"/>
  <c r="A362" i="15"/>
  <c r="A363" i="15"/>
  <c r="A364" i="15"/>
  <c r="A365" i="15"/>
  <c r="A366" i="15"/>
  <c r="A367" i="15"/>
  <c r="A368" i="15"/>
  <c r="A369" i="15"/>
  <c r="A370" i="15"/>
  <c r="A371" i="15"/>
  <c r="A372" i="15"/>
  <c r="A373" i="15"/>
  <c r="A374" i="15"/>
  <c r="A375" i="15"/>
  <c r="A376" i="15"/>
  <c r="A377" i="15"/>
  <c r="A378" i="15"/>
  <c r="A379" i="15"/>
  <c r="A380" i="15"/>
  <c r="A381" i="15"/>
  <c r="A382" i="15"/>
  <c r="A383" i="15"/>
  <c r="A384" i="15"/>
  <c r="A385" i="15"/>
  <c r="A386" i="15"/>
  <c r="A387" i="15"/>
  <c r="A388" i="15"/>
  <c r="A389" i="15"/>
  <c r="A390" i="15"/>
  <c r="A391" i="15"/>
  <c r="A392" i="15"/>
  <c r="A393" i="15"/>
  <c r="A394" i="15"/>
  <c r="A395" i="15"/>
  <c r="A396" i="15"/>
  <c r="A397" i="15"/>
  <c r="A398" i="15"/>
  <c r="A399" i="15"/>
  <c r="A400" i="15"/>
  <c r="A401" i="15"/>
  <c r="A402" i="15"/>
  <c r="A403" i="15"/>
  <c r="A404" i="15"/>
  <c r="A405" i="15"/>
  <c r="A406" i="15"/>
  <c r="A407" i="15"/>
  <c r="A408" i="15"/>
  <c r="A409" i="15"/>
  <c r="A410" i="15"/>
  <c r="A411" i="15"/>
  <c r="A412" i="15"/>
  <c r="A413" i="15"/>
  <c r="A414" i="15"/>
  <c r="A415" i="15"/>
  <c r="A416" i="15"/>
  <c r="A417" i="15"/>
  <c r="A418" i="15"/>
  <c r="A419" i="15"/>
  <c r="A420" i="15"/>
  <c r="A421" i="15"/>
  <c r="A422" i="15"/>
  <c r="A423" i="15"/>
  <c r="A424" i="15"/>
  <c r="A425" i="15"/>
  <c r="A426" i="15"/>
  <c r="A427" i="15"/>
  <c r="A428" i="15"/>
  <c r="A429" i="15"/>
  <c r="A430" i="15"/>
  <c r="A431" i="15"/>
  <c r="A432" i="15"/>
  <c r="A433" i="15"/>
  <c r="A434" i="15"/>
  <c r="A435" i="15"/>
  <c r="A436" i="15"/>
  <c r="A437" i="15"/>
  <c r="A438" i="15"/>
  <c r="A439" i="15"/>
  <c r="A440" i="15"/>
  <c r="A441" i="15"/>
  <c r="A442" i="15"/>
  <c r="A443" i="15"/>
  <c r="A444" i="15"/>
  <c r="A445" i="15"/>
  <c r="A446" i="15"/>
  <c r="A447" i="15"/>
  <c r="A448" i="15"/>
  <c r="A449" i="15"/>
  <c r="A450" i="15"/>
  <c r="A451" i="15"/>
  <c r="A452" i="15"/>
  <c r="A453" i="15"/>
  <c r="A454" i="15"/>
  <c r="A455" i="15"/>
  <c r="A456" i="15"/>
  <c r="A457" i="15"/>
  <c r="A458" i="15"/>
  <c r="A459" i="15"/>
  <c r="A460" i="15"/>
  <c r="A461" i="15"/>
  <c r="A462" i="15"/>
  <c r="A463" i="15"/>
  <c r="A464" i="15"/>
  <c r="A465" i="15"/>
  <c r="A466" i="15"/>
  <c r="A467" i="15"/>
  <c r="A468" i="15"/>
  <c r="A469" i="15"/>
  <c r="A470" i="15"/>
  <c r="A471" i="15"/>
  <c r="A472" i="15"/>
  <c r="A473" i="15"/>
  <c r="A474" i="15"/>
  <c r="A475" i="15"/>
  <c r="A476" i="15"/>
  <c r="A477" i="15"/>
  <c r="A478" i="15"/>
  <c r="A479" i="15"/>
  <c r="A480" i="15"/>
  <c r="A481" i="15"/>
  <c r="A482" i="15"/>
  <c r="A483" i="15"/>
  <c r="A484" i="15"/>
  <c r="A485" i="15"/>
  <c r="A486" i="15"/>
  <c r="A487" i="15"/>
  <c r="A488" i="15"/>
  <c r="A489" i="15"/>
  <c r="A490" i="15"/>
  <c r="A491" i="15"/>
  <c r="A492" i="15"/>
  <c r="A493" i="15"/>
  <c r="A494" i="15"/>
  <c r="A495" i="15"/>
  <c r="A496" i="15"/>
  <c r="A497" i="15"/>
  <c r="A498" i="15"/>
  <c r="A499" i="15"/>
  <c r="A500" i="15"/>
  <c r="A501" i="15"/>
  <c r="A502" i="15"/>
  <c r="A503" i="15"/>
  <c r="A504" i="15"/>
  <c r="A505" i="15"/>
  <c r="A506" i="15"/>
  <c r="A507" i="15"/>
  <c r="A508" i="15"/>
  <c r="A509" i="15"/>
  <c r="A510" i="15"/>
  <c r="A511" i="15"/>
  <c r="A512" i="15"/>
  <c r="A513" i="15"/>
  <c r="A514" i="15"/>
  <c r="A515" i="15"/>
  <c r="A516" i="15"/>
  <c r="A517" i="15"/>
  <c r="A518" i="15"/>
  <c r="A519" i="15"/>
  <c r="A520" i="15"/>
  <c r="A521" i="15"/>
  <c r="A522" i="15"/>
  <c r="A523" i="15"/>
  <c r="A524" i="15"/>
  <c r="A525" i="15"/>
  <c r="A526" i="15"/>
  <c r="A527" i="15"/>
  <c r="A528" i="15"/>
  <c r="A529" i="15"/>
  <c r="A530" i="15"/>
  <c r="A531" i="15"/>
  <c r="A532" i="15"/>
  <c r="A533" i="15"/>
  <c r="A534" i="15"/>
  <c r="A535" i="15"/>
  <c r="A536" i="15"/>
  <c r="A537" i="15"/>
  <c r="A538" i="15"/>
  <c r="A539" i="15"/>
  <c r="A540" i="15"/>
  <c r="A541" i="15"/>
  <c r="A542" i="15"/>
  <c r="A543" i="15"/>
  <c r="A544" i="15"/>
  <c r="A545" i="15"/>
  <c r="A546" i="15"/>
  <c r="A547" i="15"/>
  <c r="A548" i="15"/>
  <c r="A549" i="15"/>
  <c r="A550" i="15"/>
  <c r="A551" i="15"/>
  <c r="A552" i="15"/>
  <c r="A553" i="15"/>
  <c r="A554" i="15"/>
  <c r="A555" i="15"/>
  <c r="A556" i="15"/>
  <c r="A557" i="15"/>
  <c r="A558" i="15"/>
  <c r="A559" i="15"/>
  <c r="A560" i="15"/>
  <c r="A561" i="15"/>
  <c r="A562" i="15"/>
  <c r="A563" i="15"/>
  <c r="A564" i="15"/>
  <c r="A565" i="15"/>
  <c r="A566" i="15"/>
  <c r="A567" i="15"/>
  <c r="A568" i="15"/>
  <c r="A569" i="15"/>
  <c r="A570" i="15"/>
  <c r="A571" i="15"/>
  <c r="A572" i="15"/>
  <c r="A573" i="15"/>
  <c r="A574" i="15"/>
  <c r="A575" i="15"/>
  <c r="A576" i="15"/>
  <c r="A577" i="15"/>
  <c r="A578" i="15"/>
  <c r="A579" i="15"/>
  <c r="A580" i="15"/>
  <c r="A581" i="15"/>
  <c r="A582" i="15"/>
  <c r="A583" i="15"/>
  <c r="A584" i="15"/>
  <c r="A585" i="15"/>
  <c r="A586" i="15"/>
  <c r="A587" i="15"/>
  <c r="A588" i="15"/>
  <c r="A589" i="15"/>
  <c r="A590" i="15"/>
  <c r="A591" i="15"/>
  <c r="A592" i="15"/>
  <c r="A593" i="15"/>
  <c r="A594" i="15"/>
  <c r="A595" i="15"/>
  <c r="A596" i="15"/>
  <c r="A597" i="15"/>
  <c r="A598" i="15"/>
  <c r="A599" i="15"/>
  <c r="A600" i="15"/>
  <c r="A601" i="15"/>
  <c r="A602" i="15"/>
  <c r="A603" i="15"/>
  <c r="A604" i="15"/>
  <c r="A605" i="15"/>
  <c r="A606" i="15"/>
  <c r="A607" i="15"/>
  <c r="A608" i="15"/>
  <c r="A609" i="15"/>
  <c r="A610" i="15"/>
  <c r="A611" i="15"/>
  <c r="A612" i="15"/>
  <c r="A613" i="15"/>
  <c r="A614" i="15"/>
  <c r="A615" i="15"/>
  <c r="A616" i="15"/>
  <c r="A617" i="15"/>
  <c r="A618" i="15"/>
  <c r="A619" i="15"/>
  <c r="A620" i="15"/>
  <c r="A621" i="15"/>
  <c r="A622" i="15"/>
  <c r="A623" i="15"/>
  <c r="A624" i="15"/>
  <c r="A625" i="15"/>
  <c r="A626" i="15"/>
  <c r="A627" i="15"/>
  <c r="A628" i="15"/>
  <c r="A629" i="15"/>
  <c r="A630" i="15"/>
  <c r="A631" i="15"/>
  <c r="A632" i="15"/>
  <c r="A633" i="15"/>
  <c r="A634" i="15"/>
  <c r="A635" i="15"/>
  <c r="A636" i="15"/>
  <c r="A637" i="15"/>
  <c r="A638" i="15"/>
  <c r="A639" i="15"/>
  <c r="A640" i="15"/>
  <c r="A641" i="15"/>
  <c r="A642" i="15"/>
  <c r="A643" i="15"/>
  <c r="A644" i="15"/>
  <c r="A645" i="15"/>
  <c r="A646" i="15"/>
  <c r="A647" i="15"/>
  <c r="A648" i="15"/>
  <c r="A649" i="15"/>
  <c r="A650" i="15"/>
  <c r="A651" i="15"/>
  <c r="A652" i="15"/>
  <c r="A653" i="15"/>
  <c r="A654" i="15"/>
  <c r="A655" i="15"/>
  <c r="A656" i="15"/>
  <c r="A657" i="15"/>
  <c r="A658" i="15"/>
  <c r="A659" i="15"/>
  <c r="A660" i="15"/>
  <c r="A661" i="15"/>
  <c r="A662" i="15"/>
  <c r="A663" i="15"/>
  <c r="A664" i="15"/>
  <c r="A665" i="15"/>
  <c r="A666" i="15"/>
  <c r="A667" i="15"/>
  <c r="A668" i="15"/>
  <c r="A669" i="15"/>
  <c r="A670" i="15"/>
  <c r="A671" i="15"/>
  <c r="A672" i="15"/>
  <c r="A673" i="15"/>
  <c r="A674" i="15"/>
  <c r="A675" i="15"/>
  <c r="A676" i="15"/>
  <c r="A677" i="15"/>
  <c r="A678" i="15"/>
  <c r="A679" i="15"/>
  <c r="A680" i="15"/>
  <c r="A681" i="15"/>
  <c r="A682" i="15"/>
  <c r="A683" i="15"/>
  <c r="A684" i="15"/>
  <c r="A685" i="15"/>
  <c r="A686" i="15"/>
  <c r="A687" i="15"/>
  <c r="A688" i="15"/>
  <c r="A689" i="15"/>
  <c r="A690" i="15"/>
  <c r="A691" i="15"/>
  <c r="A692" i="15"/>
  <c r="A693" i="15"/>
  <c r="A694" i="15"/>
  <c r="A695" i="15"/>
  <c r="A696" i="15"/>
  <c r="A697" i="15"/>
  <c r="A698" i="15"/>
  <c r="A699" i="15"/>
  <c r="A700" i="15"/>
  <c r="A701" i="15"/>
  <c r="A702" i="15"/>
  <c r="A703" i="15"/>
  <c r="A704" i="15"/>
  <c r="A705" i="15"/>
  <c r="A706" i="15"/>
  <c r="A707" i="15"/>
  <c r="A708" i="15"/>
  <c r="A709" i="15"/>
  <c r="A710" i="15"/>
  <c r="A711" i="15"/>
  <c r="A712" i="15"/>
  <c r="A713" i="15"/>
  <c r="A714" i="15"/>
  <c r="A715" i="15"/>
  <c r="A716" i="15"/>
  <c r="A717" i="15"/>
  <c r="A718" i="15"/>
  <c r="A719" i="15"/>
  <c r="A720" i="15"/>
  <c r="A721" i="15"/>
  <c r="A722" i="15"/>
  <c r="A723" i="15"/>
  <c r="A724" i="15"/>
  <c r="A725" i="15"/>
  <c r="A726" i="15"/>
  <c r="A727" i="15"/>
  <c r="A728" i="15"/>
  <c r="A729" i="15"/>
  <c r="A730" i="15"/>
  <c r="A731" i="15"/>
  <c r="A732" i="15"/>
  <c r="A733" i="15"/>
  <c r="A734" i="15"/>
  <c r="A735" i="15"/>
  <c r="A736" i="15"/>
  <c r="A737" i="15"/>
  <c r="A738" i="15"/>
  <c r="A739" i="15"/>
  <c r="A740" i="15"/>
  <c r="A741" i="15"/>
  <c r="A742" i="15"/>
  <c r="A743" i="15"/>
  <c r="A744" i="15"/>
  <c r="A745" i="15"/>
  <c r="A746" i="15"/>
  <c r="A747" i="15"/>
  <c r="A748" i="15"/>
  <c r="A749" i="15"/>
  <c r="A750" i="15"/>
  <c r="A751" i="15"/>
  <c r="A752" i="15"/>
  <c r="A753" i="15"/>
  <c r="A754" i="15"/>
  <c r="A755" i="15"/>
  <c r="A756" i="15"/>
  <c r="A757" i="15"/>
  <c r="A758" i="15"/>
  <c r="A759" i="15"/>
  <c r="A760" i="15"/>
  <c r="A761" i="15"/>
  <c r="A762" i="15"/>
  <c r="A763" i="15"/>
  <c r="A764" i="15"/>
  <c r="A765" i="15"/>
  <c r="A766" i="15"/>
  <c r="A767" i="15"/>
  <c r="A768" i="15"/>
  <c r="A769" i="15"/>
  <c r="A770" i="15"/>
  <c r="A771" i="15"/>
  <c r="A772" i="15"/>
  <c r="A773" i="15"/>
  <c r="A774" i="15"/>
  <c r="A775" i="15"/>
  <c r="A776" i="15"/>
  <c r="A777" i="15"/>
  <c r="A778" i="15"/>
  <c r="A779" i="15"/>
  <c r="A780" i="15"/>
  <c r="A781" i="15"/>
  <c r="A782" i="15"/>
  <c r="A783" i="15"/>
  <c r="A784" i="15"/>
  <c r="A785" i="15"/>
  <c r="A786" i="15"/>
  <c r="A787" i="15"/>
  <c r="A788" i="15"/>
  <c r="A789" i="15"/>
  <c r="A790" i="15"/>
  <c r="A791" i="15"/>
  <c r="A792" i="15"/>
  <c r="A793" i="15"/>
  <c r="A794" i="15"/>
  <c r="A795" i="15"/>
  <c r="A796" i="15"/>
  <c r="A797" i="15"/>
  <c r="A798" i="15"/>
  <c r="A799" i="15"/>
  <c r="A800" i="15"/>
  <c r="A801" i="15"/>
  <c r="A802" i="15"/>
  <c r="A803" i="15"/>
  <c r="A804" i="15"/>
  <c r="A805" i="15"/>
  <c r="A806" i="15"/>
  <c r="A807" i="15"/>
  <c r="A808" i="15"/>
  <c r="A809" i="15"/>
  <c r="A810" i="15"/>
  <c r="A811" i="15"/>
  <c r="A812" i="15"/>
  <c r="A813" i="15"/>
  <c r="A814" i="15"/>
  <c r="A815" i="15"/>
  <c r="A816" i="15"/>
  <c r="A817" i="15"/>
  <c r="A818" i="15"/>
  <c r="A819" i="15"/>
  <c r="A820" i="15"/>
  <c r="A821" i="15"/>
  <c r="A822" i="15"/>
  <c r="A823" i="15"/>
  <c r="A824" i="15"/>
  <c r="A825" i="15"/>
  <c r="A826" i="15"/>
  <c r="A827" i="15"/>
  <c r="A828" i="15"/>
  <c r="A829" i="15"/>
  <c r="A830" i="15"/>
  <c r="A831" i="15"/>
  <c r="A832" i="15"/>
  <c r="A833" i="15"/>
  <c r="A834" i="15"/>
  <c r="A835" i="15"/>
  <c r="A836" i="15"/>
  <c r="A837" i="15"/>
  <c r="A838" i="15"/>
  <c r="A839" i="15"/>
  <c r="A840" i="15"/>
  <c r="A841" i="15"/>
  <c r="A842" i="15"/>
  <c r="A843" i="15"/>
  <c r="A844" i="15"/>
  <c r="A845" i="15"/>
  <c r="A846" i="15"/>
  <c r="A847" i="15"/>
  <c r="A848" i="15"/>
  <c r="A849" i="15"/>
  <c r="A850" i="15"/>
  <c r="A851" i="15"/>
  <c r="A852" i="15"/>
  <c r="A853" i="15"/>
  <c r="A854" i="15"/>
  <c r="A855" i="15"/>
  <c r="A856" i="15"/>
  <c r="A857" i="15"/>
  <c r="A858" i="15"/>
  <c r="A859" i="15"/>
  <c r="A860" i="15"/>
  <c r="A861" i="15"/>
  <c r="A862" i="15"/>
  <c r="A863" i="15"/>
  <c r="A864" i="15"/>
  <c r="A865" i="15"/>
  <c r="A866" i="15"/>
  <c r="A867" i="15"/>
  <c r="A868" i="15"/>
  <c r="A869" i="15"/>
  <c r="A870" i="15"/>
  <c r="A871" i="15"/>
  <c r="A872" i="15"/>
  <c r="A873" i="15"/>
  <c r="A874" i="15"/>
  <c r="A875" i="15"/>
  <c r="A876" i="15"/>
  <c r="A877" i="15"/>
  <c r="A878" i="15"/>
  <c r="A879" i="15"/>
  <c r="A880" i="15"/>
  <c r="A881" i="15"/>
  <c r="A882" i="15"/>
  <c r="A883" i="15"/>
  <c r="A884" i="15"/>
  <c r="A885" i="15"/>
  <c r="A886" i="15"/>
  <c r="A887" i="15"/>
  <c r="A888" i="15"/>
  <c r="A889" i="15"/>
  <c r="A890" i="15"/>
  <c r="A891" i="15"/>
  <c r="A892" i="15"/>
  <c r="A893" i="15"/>
  <c r="A894" i="15"/>
  <c r="A895" i="15"/>
  <c r="A896" i="15"/>
  <c r="A897" i="15"/>
  <c r="A898" i="15"/>
  <c r="A899" i="15"/>
  <c r="A900" i="15"/>
  <c r="A901" i="15"/>
  <c r="A902" i="15"/>
  <c r="A903" i="15"/>
  <c r="A904" i="15"/>
  <c r="A905" i="15"/>
  <c r="A906" i="15"/>
  <c r="A907" i="15"/>
  <c r="A908" i="15"/>
  <c r="A909" i="15"/>
  <c r="A910" i="15"/>
  <c r="A911" i="15"/>
  <c r="A912" i="15"/>
  <c r="A913" i="15"/>
  <c r="A914" i="15"/>
  <c r="A915" i="15"/>
  <c r="A916" i="15"/>
  <c r="A917" i="15"/>
  <c r="A918" i="15"/>
  <c r="A919" i="15"/>
  <c r="A920" i="15"/>
  <c r="A921" i="15"/>
  <c r="A922" i="15"/>
  <c r="A923" i="15"/>
  <c r="A924" i="15"/>
  <c r="A925" i="15"/>
  <c r="A926" i="15"/>
  <c r="A927" i="15"/>
  <c r="A928" i="15"/>
  <c r="A929" i="15"/>
  <c r="A930" i="15"/>
  <c r="A931" i="15"/>
  <c r="A932" i="15"/>
  <c r="A933" i="15"/>
  <c r="A934" i="15"/>
  <c r="A935" i="15"/>
  <c r="A936" i="15"/>
  <c r="A937" i="15"/>
  <c r="A938" i="15"/>
  <c r="A939" i="15"/>
  <c r="A940" i="15"/>
  <c r="A941" i="15"/>
  <c r="A942" i="15"/>
  <c r="A943" i="15"/>
  <c r="A944" i="15"/>
  <c r="A945" i="15"/>
  <c r="A946" i="15"/>
  <c r="A947" i="15"/>
  <c r="A948" i="15"/>
  <c r="A949" i="15"/>
  <c r="A950" i="15"/>
  <c r="A951" i="15"/>
  <c r="A952" i="15"/>
  <c r="A953" i="15"/>
  <c r="A954" i="15"/>
  <c r="A955" i="15"/>
  <c r="A956" i="15"/>
  <c r="A957" i="15"/>
  <c r="A958" i="15"/>
  <c r="A959" i="15"/>
  <c r="A960" i="15"/>
  <c r="A961" i="15"/>
  <c r="A962" i="15"/>
  <c r="A963" i="15"/>
  <c r="A964" i="15"/>
  <c r="A965" i="15"/>
  <c r="A966" i="15"/>
  <c r="A967" i="15"/>
  <c r="A968" i="15"/>
  <c r="A969" i="15"/>
  <c r="A970" i="15"/>
  <c r="A971" i="15"/>
  <c r="A972" i="15"/>
  <c r="A973" i="15"/>
  <c r="A974" i="15"/>
  <c r="A975" i="15"/>
  <c r="A976" i="15"/>
  <c r="A977" i="15"/>
  <c r="A978" i="15"/>
  <c r="A979" i="15"/>
  <c r="A980" i="15"/>
  <c r="A981" i="15"/>
  <c r="A982" i="15"/>
  <c r="A983" i="15"/>
  <c r="A984" i="15"/>
  <c r="A985" i="15"/>
  <c r="A986" i="15"/>
  <c r="A987" i="15"/>
  <c r="A988" i="15"/>
  <c r="A989" i="15"/>
  <c r="A990" i="15"/>
  <c r="A991" i="15"/>
  <c r="A992" i="15"/>
  <c r="A993" i="15"/>
  <c r="A994" i="15"/>
  <c r="A995" i="15"/>
  <c r="A996" i="15"/>
  <c r="A997" i="15"/>
  <c r="A998" i="15"/>
  <c r="A999" i="15"/>
  <c r="A1000" i="15"/>
  <c r="A1001" i="15"/>
  <c r="A1002" i="15"/>
  <c r="A1003" i="15"/>
  <c r="A1004" i="15"/>
  <c r="A1005" i="15"/>
  <c r="A1006" i="15"/>
  <c r="A1007" i="15"/>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H3" i="14"/>
  <c r="C5" i="15" s="1"/>
  <c r="C1009" i="15"/>
  <c r="C1008" i="15"/>
  <c r="E1008" i="3"/>
  <c r="F1008" i="3"/>
  <c r="E1009" i="3"/>
  <c r="F1009"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E616" i="10"/>
  <c r="F616" i="10" s="1"/>
  <c r="G616" i="10" s="1"/>
  <c r="E756" i="10"/>
  <c r="F756" i="10" s="1"/>
  <c r="G756" i="10" s="1"/>
  <c r="E856" i="10"/>
  <c r="F856" i="10" s="1"/>
  <c r="G856" i="10" s="1"/>
  <c r="E926" i="10"/>
  <c r="F926" i="10" s="1"/>
  <c r="E952" i="10"/>
  <c r="F952" i="10" s="1"/>
  <c r="G952" i="10" s="1"/>
  <c r="E995" i="10"/>
  <c r="F995" i="10" s="1"/>
  <c r="E16" i="10"/>
  <c r="F16" i="10" s="1"/>
  <c r="G16" i="10" s="1"/>
  <c r="E17" i="10"/>
  <c r="F17" i="10" s="1"/>
  <c r="G17" i="10" s="1"/>
  <c r="E18" i="10"/>
  <c r="F18" i="10" s="1"/>
  <c r="G18" i="10" s="1"/>
  <c r="E19" i="10"/>
  <c r="F19" i="10" s="1"/>
  <c r="G19" i="10" s="1"/>
  <c r="E20" i="10"/>
  <c r="F20" i="10" s="1"/>
  <c r="G20" i="10" s="1"/>
  <c r="E21" i="10"/>
  <c r="F21" i="10" s="1"/>
  <c r="E22" i="10"/>
  <c r="F22" i="10" s="1"/>
  <c r="G22" i="10" s="1"/>
  <c r="E23" i="10"/>
  <c r="F23" i="10" s="1"/>
  <c r="G23" i="10" s="1"/>
  <c r="E24" i="10"/>
  <c r="F24" i="10" s="1"/>
  <c r="G24" i="10" s="1"/>
  <c r="E25" i="10"/>
  <c r="F25" i="10" s="1"/>
  <c r="G25" i="10" s="1"/>
  <c r="E26" i="10"/>
  <c r="F26" i="10" s="1"/>
  <c r="G26" i="10" s="1"/>
  <c r="E27" i="10"/>
  <c r="F27" i="10" s="1"/>
  <c r="E28" i="10"/>
  <c r="F28" i="10" s="1"/>
  <c r="G28" i="10" s="1"/>
  <c r="E29" i="10"/>
  <c r="F29" i="10" s="1"/>
  <c r="E30" i="10"/>
  <c r="F30" i="10" s="1"/>
  <c r="G30" i="10" s="1"/>
  <c r="E31" i="10"/>
  <c r="F31" i="10" s="1"/>
  <c r="G31" i="10" s="1"/>
  <c r="E32" i="10"/>
  <c r="F32" i="10" s="1"/>
  <c r="G32" i="10" s="1"/>
  <c r="E33" i="10"/>
  <c r="F33" i="10" s="1"/>
  <c r="G33" i="10" s="1"/>
  <c r="E34" i="10"/>
  <c r="F34" i="10" s="1"/>
  <c r="G34" i="10" s="1"/>
  <c r="E35" i="10"/>
  <c r="F35" i="10" s="1"/>
  <c r="G35" i="10" s="1"/>
  <c r="E36" i="10"/>
  <c r="F36" i="10" s="1"/>
  <c r="E37" i="10"/>
  <c r="F37" i="10" s="1"/>
  <c r="E38" i="10"/>
  <c r="F38" i="10" s="1"/>
  <c r="G38" i="10" s="1"/>
  <c r="E39" i="10"/>
  <c r="F39" i="10" s="1"/>
  <c r="G39" i="10" s="1"/>
  <c r="E40" i="10"/>
  <c r="F40" i="10" s="1"/>
  <c r="G40" i="10" s="1"/>
  <c r="E41" i="10"/>
  <c r="F41" i="10" s="1"/>
  <c r="G41" i="10" s="1"/>
  <c r="E42" i="10"/>
  <c r="F42" i="10" s="1"/>
  <c r="G42" i="10" s="1"/>
  <c r="E43" i="10"/>
  <c r="F43" i="10" s="1"/>
  <c r="G43" i="10" s="1"/>
  <c r="E44" i="10"/>
  <c r="F44" i="10" s="1"/>
  <c r="G44" i="10" s="1"/>
  <c r="E45" i="10"/>
  <c r="F45" i="10" s="1"/>
  <c r="E46" i="10"/>
  <c r="F46" i="10" s="1"/>
  <c r="G46" i="10" s="1"/>
  <c r="E47" i="10"/>
  <c r="F47" i="10" s="1"/>
  <c r="G47" i="10" s="1"/>
  <c r="E48" i="10"/>
  <c r="F48" i="10" s="1"/>
  <c r="G48" i="10" s="1"/>
  <c r="E49" i="10"/>
  <c r="F49" i="10" s="1"/>
  <c r="G49" i="10" s="1"/>
  <c r="E50" i="10"/>
  <c r="F50" i="10" s="1"/>
  <c r="G50" i="10" s="1"/>
  <c r="E51" i="10"/>
  <c r="F51" i="10" s="1"/>
  <c r="G51" i="10" s="1"/>
  <c r="E52" i="10"/>
  <c r="F52" i="10" s="1"/>
  <c r="G52" i="10" s="1"/>
  <c r="E53" i="10"/>
  <c r="F53" i="10" s="1"/>
  <c r="E54" i="10"/>
  <c r="F54" i="10" s="1"/>
  <c r="G54" i="10" s="1"/>
  <c r="E55" i="10"/>
  <c r="F55" i="10" s="1"/>
  <c r="G55" i="10" s="1"/>
  <c r="E56" i="10"/>
  <c r="F56" i="10" s="1"/>
  <c r="G56" i="10" s="1"/>
  <c r="E57" i="10"/>
  <c r="F57" i="10" s="1"/>
  <c r="G57" i="10" s="1"/>
  <c r="E58" i="10"/>
  <c r="F58" i="10" s="1"/>
  <c r="G58" i="10" s="1"/>
  <c r="E59" i="10"/>
  <c r="F59" i="10" s="1"/>
  <c r="G59" i="10" s="1"/>
  <c r="E60" i="10"/>
  <c r="F60" i="10" s="1"/>
  <c r="G60" i="10" s="1"/>
  <c r="E61" i="10"/>
  <c r="F61" i="10" s="1"/>
  <c r="E62" i="10"/>
  <c r="F62" i="10" s="1"/>
  <c r="G62" i="10" s="1"/>
  <c r="E63" i="10"/>
  <c r="F63" i="10" s="1"/>
  <c r="G63" i="10" s="1"/>
  <c r="E64" i="10"/>
  <c r="F64" i="10" s="1"/>
  <c r="G64" i="10" s="1"/>
  <c r="E65" i="10"/>
  <c r="F65" i="10" s="1"/>
  <c r="G65" i="10" s="1"/>
  <c r="E66" i="10"/>
  <c r="F66" i="10" s="1"/>
  <c r="G66" i="10" s="1"/>
  <c r="E67" i="10"/>
  <c r="F67" i="10" s="1"/>
  <c r="G67" i="10" s="1"/>
  <c r="E68" i="10"/>
  <c r="F68" i="10" s="1"/>
  <c r="E69" i="10"/>
  <c r="F69" i="10" s="1"/>
  <c r="E70" i="10"/>
  <c r="F70" i="10" s="1"/>
  <c r="G70" i="10" s="1"/>
  <c r="E71" i="10"/>
  <c r="F71" i="10" s="1"/>
  <c r="G71" i="10" s="1"/>
  <c r="E72" i="10"/>
  <c r="F72" i="10" s="1"/>
  <c r="G72" i="10" s="1"/>
  <c r="E73" i="10"/>
  <c r="F73" i="10" s="1"/>
  <c r="G73" i="10" s="1"/>
  <c r="E74" i="10"/>
  <c r="F74" i="10" s="1"/>
  <c r="G74" i="10" s="1"/>
  <c r="E75" i="10"/>
  <c r="F75" i="10" s="1"/>
  <c r="G75" i="10" s="1"/>
  <c r="E76" i="10"/>
  <c r="F76" i="10" s="1"/>
  <c r="G76" i="10" s="1"/>
  <c r="E77" i="10"/>
  <c r="F77" i="10" s="1"/>
  <c r="E78" i="10"/>
  <c r="F78" i="10" s="1"/>
  <c r="G78" i="10" s="1"/>
  <c r="E79" i="10"/>
  <c r="F79" i="10" s="1"/>
  <c r="G79" i="10" s="1"/>
  <c r="E80" i="10"/>
  <c r="F80" i="10" s="1"/>
  <c r="G80" i="10" s="1"/>
  <c r="E81" i="10"/>
  <c r="F81" i="10" s="1"/>
  <c r="G81" i="10" s="1"/>
  <c r="E82" i="10"/>
  <c r="F82" i="10" s="1"/>
  <c r="G82" i="10" s="1"/>
  <c r="E83" i="10"/>
  <c r="F83" i="10" s="1"/>
  <c r="G83" i="10" s="1"/>
  <c r="E84" i="10"/>
  <c r="F84" i="10" s="1"/>
  <c r="G84" i="10" s="1"/>
  <c r="E85" i="10"/>
  <c r="F85" i="10" s="1"/>
  <c r="E86" i="10"/>
  <c r="F86" i="10" s="1"/>
  <c r="G86" i="10" s="1"/>
  <c r="E87" i="10"/>
  <c r="F87" i="10" s="1"/>
  <c r="G87" i="10" s="1"/>
  <c r="E88" i="10"/>
  <c r="F88" i="10" s="1"/>
  <c r="G88" i="10" s="1"/>
  <c r="E89" i="10"/>
  <c r="F89" i="10" s="1"/>
  <c r="G89" i="10" s="1"/>
  <c r="E90" i="10"/>
  <c r="F90" i="10" s="1"/>
  <c r="G90" i="10" s="1"/>
  <c r="E91" i="10"/>
  <c r="F91" i="10" s="1"/>
  <c r="G91" i="10" s="1"/>
  <c r="E92" i="10"/>
  <c r="F92" i="10" s="1"/>
  <c r="G92" i="10" s="1"/>
  <c r="E93" i="10"/>
  <c r="F93" i="10" s="1"/>
  <c r="E94" i="10"/>
  <c r="F94" i="10" s="1"/>
  <c r="G94" i="10" s="1"/>
  <c r="E95" i="10"/>
  <c r="F95" i="10" s="1"/>
  <c r="G95" i="10" s="1"/>
  <c r="E96" i="10"/>
  <c r="F96" i="10" s="1"/>
  <c r="G96" i="10" s="1"/>
  <c r="E97" i="10"/>
  <c r="F97" i="10" s="1"/>
  <c r="G97" i="10" s="1"/>
  <c r="E98" i="10"/>
  <c r="F98" i="10" s="1"/>
  <c r="G98" i="10" s="1"/>
  <c r="E99" i="10"/>
  <c r="F99" i="10" s="1"/>
  <c r="G99" i="10" s="1"/>
  <c r="E100" i="10"/>
  <c r="F100" i="10" s="1"/>
  <c r="G100" i="10" s="1"/>
  <c r="E101" i="10"/>
  <c r="F101" i="10" s="1"/>
  <c r="E102" i="10"/>
  <c r="F102" i="10" s="1"/>
  <c r="G102" i="10" s="1"/>
  <c r="E103" i="10"/>
  <c r="F103" i="10" s="1"/>
  <c r="G103" i="10" s="1"/>
  <c r="E104" i="10"/>
  <c r="F104" i="10" s="1"/>
  <c r="G104" i="10" s="1"/>
  <c r="E105" i="10"/>
  <c r="F105" i="10" s="1"/>
  <c r="G105" i="10" s="1"/>
  <c r="E106" i="10"/>
  <c r="F106" i="10" s="1"/>
  <c r="G106" i="10" s="1"/>
  <c r="E107" i="10"/>
  <c r="F107" i="10" s="1"/>
  <c r="G107" i="10" s="1"/>
  <c r="E108" i="10"/>
  <c r="F108" i="10" s="1"/>
  <c r="G108" i="10" s="1"/>
  <c r="E109" i="10"/>
  <c r="F109" i="10" s="1"/>
  <c r="E110" i="10"/>
  <c r="F110" i="10" s="1"/>
  <c r="G110" i="10" s="1"/>
  <c r="E111" i="10"/>
  <c r="F111" i="10" s="1"/>
  <c r="G111" i="10" s="1"/>
  <c r="E112" i="10"/>
  <c r="F112" i="10" s="1"/>
  <c r="G112" i="10" s="1"/>
  <c r="E113" i="10"/>
  <c r="F113" i="10" s="1"/>
  <c r="E114" i="10"/>
  <c r="F114" i="10" s="1"/>
  <c r="G114" i="10" s="1"/>
  <c r="E115" i="10"/>
  <c r="F115" i="10" s="1"/>
  <c r="G115" i="10" s="1"/>
  <c r="E116" i="10"/>
  <c r="F116" i="10" s="1"/>
  <c r="G116" i="10" s="1"/>
  <c r="E117" i="10"/>
  <c r="F117" i="10" s="1"/>
  <c r="E118" i="10"/>
  <c r="F118" i="10" s="1"/>
  <c r="G118" i="10" s="1"/>
  <c r="E119" i="10"/>
  <c r="F119" i="10" s="1"/>
  <c r="G119" i="10" s="1"/>
  <c r="E120" i="10"/>
  <c r="F120" i="10" s="1"/>
  <c r="G120" i="10" s="1"/>
  <c r="E121" i="10"/>
  <c r="F121" i="10" s="1"/>
  <c r="G121" i="10" s="1"/>
  <c r="E122" i="10"/>
  <c r="F122" i="10" s="1"/>
  <c r="G122" i="10" s="1"/>
  <c r="E123" i="10"/>
  <c r="F123" i="10" s="1"/>
  <c r="G123" i="10" s="1"/>
  <c r="E124" i="10"/>
  <c r="F124" i="10" s="1"/>
  <c r="G124" i="10" s="1"/>
  <c r="E125" i="10"/>
  <c r="F125" i="10" s="1"/>
  <c r="E126" i="10"/>
  <c r="F126" i="10" s="1"/>
  <c r="G126" i="10" s="1"/>
  <c r="E127" i="10"/>
  <c r="F127" i="10" s="1"/>
  <c r="G127" i="10" s="1"/>
  <c r="E128" i="10"/>
  <c r="F128" i="10" s="1"/>
  <c r="G128" i="10" s="1"/>
  <c r="E129" i="10"/>
  <c r="F129" i="10" s="1"/>
  <c r="G129" i="10" s="1"/>
  <c r="E130" i="10"/>
  <c r="F130" i="10" s="1"/>
  <c r="G130" i="10" s="1"/>
  <c r="E131" i="10"/>
  <c r="F131" i="10" s="1"/>
  <c r="G131" i="10" s="1"/>
  <c r="E132" i="10"/>
  <c r="F132" i="10" s="1"/>
  <c r="G132" i="10" s="1"/>
  <c r="E133" i="10"/>
  <c r="F133" i="10" s="1"/>
  <c r="E134" i="10"/>
  <c r="F134" i="10" s="1"/>
  <c r="G134" i="10" s="1"/>
  <c r="E135" i="10"/>
  <c r="F135" i="10" s="1"/>
  <c r="G135" i="10" s="1"/>
  <c r="E136" i="10"/>
  <c r="F136" i="10" s="1"/>
  <c r="G136" i="10" s="1"/>
  <c r="E137" i="10"/>
  <c r="F137" i="10" s="1"/>
  <c r="G137" i="10" s="1"/>
  <c r="E138" i="10"/>
  <c r="F138" i="10" s="1"/>
  <c r="G138" i="10" s="1"/>
  <c r="E139" i="10"/>
  <c r="F139" i="10" s="1"/>
  <c r="G139" i="10" s="1"/>
  <c r="E140" i="10"/>
  <c r="F140" i="10" s="1"/>
  <c r="G140" i="10" s="1"/>
  <c r="E141" i="10"/>
  <c r="F141" i="10" s="1"/>
  <c r="E142" i="10"/>
  <c r="F142" i="10" s="1"/>
  <c r="G142" i="10" s="1"/>
  <c r="E143" i="10"/>
  <c r="F143" i="10" s="1"/>
  <c r="G143" i="10" s="1"/>
  <c r="E144" i="10"/>
  <c r="F144" i="10" s="1"/>
  <c r="G144" i="10" s="1"/>
  <c r="E145" i="10"/>
  <c r="F145" i="10" s="1"/>
  <c r="G145" i="10" s="1"/>
  <c r="E146" i="10"/>
  <c r="F146" i="10" s="1"/>
  <c r="G146" i="10" s="1"/>
  <c r="E147" i="10"/>
  <c r="F147" i="10" s="1"/>
  <c r="G147" i="10" s="1"/>
  <c r="E148" i="10"/>
  <c r="F148" i="10" s="1"/>
  <c r="G148" i="10" s="1"/>
  <c r="E149" i="10"/>
  <c r="F149" i="10" s="1"/>
  <c r="E150" i="10"/>
  <c r="F150" i="10" s="1"/>
  <c r="G150" i="10" s="1"/>
  <c r="E151" i="10"/>
  <c r="F151" i="10" s="1"/>
  <c r="G151" i="10" s="1"/>
  <c r="E152" i="10"/>
  <c r="F152" i="10" s="1"/>
  <c r="G152" i="10" s="1"/>
  <c r="E153" i="10"/>
  <c r="F153" i="10" s="1"/>
  <c r="G153" i="10" s="1"/>
  <c r="E154" i="10"/>
  <c r="F154" i="10" s="1"/>
  <c r="G154" i="10" s="1"/>
  <c r="E155" i="10"/>
  <c r="F155" i="10" s="1"/>
  <c r="G155" i="10" s="1"/>
  <c r="E156" i="10"/>
  <c r="F156" i="10" s="1"/>
  <c r="G156" i="10" s="1"/>
  <c r="E157" i="10"/>
  <c r="F157" i="10" s="1"/>
  <c r="E158" i="10"/>
  <c r="F158" i="10" s="1"/>
  <c r="G158" i="10" s="1"/>
  <c r="E159" i="10"/>
  <c r="F159" i="10" s="1"/>
  <c r="G159" i="10" s="1"/>
  <c r="E160" i="10"/>
  <c r="F160" i="10" s="1"/>
  <c r="E161" i="10"/>
  <c r="F161" i="10" s="1"/>
  <c r="G161" i="10" s="1"/>
  <c r="E162" i="10"/>
  <c r="F162" i="10" s="1"/>
  <c r="G162" i="10" s="1"/>
  <c r="E163" i="10"/>
  <c r="F163" i="10" s="1"/>
  <c r="G163" i="10" s="1"/>
  <c r="E164" i="10"/>
  <c r="F164" i="10" s="1"/>
  <c r="G164" i="10" s="1"/>
  <c r="E165" i="10"/>
  <c r="F165" i="10" s="1"/>
  <c r="G165" i="10" s="1"/>
  <c r="E166" i="10"/>
  <c r="F166" i="10" s="1"/>
  <c r="G166" i="10" s="1"/>
  <c r="E167" i="10"/>
  <c r="F167" i="10" s="1"/>
  <c r="G167" i="10" s="1"/>
  <c r="E168" i="10"/>
  <c r="F168" i="10" s="1"/>
  <c r="G168" i="10" s="1"/>
  <c r="E169" i="10"/>
  <c r="F169" i="10" s="1"/>
  <c r="G169" i="10" s="1"/>
  <c r="E170" i="10"/>
  <c r="F170" i="10" s="1"/>
  <c r="G170" i="10" s="1"/>
  <c r="E171" i="10"/>
  <c r="F171" i="10" s="1"/>
  <c r="G171" i="10" s="1"/>
  <c r="E172" i="10"/>
  <c r="F172" i="10" s="1"/>
  <c r="G172" i="10" s="1"/>
  <c r="E173" i="10"/>
  <c r="F173" i="10" s="1"/>
  <c r="E174" i="10"/>
  <c r="F174" i="10" s="1"/>
  <c r="G174" i="10" s="1"/>
  <c r="E175" i="10"/>
  <c r="F175" i="10" s="1"/>
  <c r="G175" i="10" s="1"/>
  <c r="E176" i="10"/>
  <c r="F176" i="10" s="1"/>
  <c r="G176" i="10" s="1"/>
  <c r="E177" i="10"/>
  <c r="F177" i="10" s="1"/>
  <c r="G177" i="10" s="1"/>
  <c r="E178" i="10"/>
  <c r="F178" i="10" s="1"/>
  <c r="G178" i="10" s="1"/>
  <c r="E179" i="10"/>
  <c r="F179" i="10" s="1"/>
  <c r="G179" i="10" s="1"/>
  <c r="E180" i="10"/>
  <c r="F180" i="10" s="1"/>
  <c r="G180" i="10" s="1"/>
  <c r="E181" i="10"/>
  <c r="F181" i="10" s="1"/>
  <c r="E182" i="10"/>
  <c r="F182" i="10" s="1"/>
  <c r="G182" i="10" s="1"/>
  <c r="E183" i="10"/>
  <c r="F183" i="10" s="1"/>
  <c r="G183" i="10" s="1"/>
  <c r="E184" i="10"/>
  <c r="F184" i="10" s="1"/>
  <c r="G184" i="10" s="1"/>
  <c r="E185" i="10"/>
  <c r="F185" i="10" s="1"/>
  <c r="G185" i="10" s="1"/>
  <c r="E186" i="10"/>
  <c r="F186" i="10" s="1"/>
  <c r="G186" i="10" s="1"/>
  <c r="E187" i="10"/>
  <c r="F187" i="10" s="1"/>
  <c r="G187" i="10" s="1"/>
  <c r="E188" i="10"/>
  <c r="F188" i="10" s="1"/>
  <c r="G188" i="10" s="1"/>
  <c r="E189" i="10"/>
  <c r="F189" i="10" s="1"/>
  <c r="E190" i="10"/>
  <c r="F190" i="10" s="1"/>
  <c r="G190" i="10" s="1"/>
  <c r="E191" i="10"/>
  <c r="F191" i="10" s="1"/>
  <c r="G191" i="10" s="1"/>
  <c r="E192" i="10"/>
  <c r="F192" i="10" s="1"/>
  <c r="G192" i="10" s="1"/>
  <c r="E193" i="10"/>
  <c r="F193" i="10" s="1"/>
  <c r="G193" i="10" s="1"/>
  <c r="E194" i="10"/>
  <c r="F194" i="10" s="1"/>
  <c r="G194" i="10" s="1"/>
  <c r="E195" i="10"/>
  <c r="F195" i="10" s="1"/>
  <c r="G195" i="10" s="1"/>
  <c r="E196" i="10"/>
  <c r="F196" i="10" s="1"/>
  <c r="G196" i="10" s="1"/>
  <c r="E197" i="10"/>
  <c r="F197" i="10" s="1"/>
  <c r="E198" i="10"/>
  <c r="F198" i="10" s="1"/>
  <c r="G198" i="10" s="1"/>
  <c r="E199" i="10"/>
  <c r="F199" i="10" s="1"/>
  <c r="G199" i="10" s="1"/>
  <c r="E200" i="10"/>
  <c r="F200" i="10" s="1"/>
  <c r="G200" i="10" s="1"/>
  <c r="E201" i="10"/>
  <c r="F201" i="10" s="1"/>
  <c r="G201" i="10" s="1"/>
  <c r="E202" i="10"/>
  <c r="F202" i="10" s="1"/>
  <c r="G202" i="10" s="1"/>
  <c r="E203" i="10"/>
  <c r="F203" i="10" s="1"/>
  <c r="G203" i="10" s="1"/>
  <c r="E204" i="10"/>
  <c r="F204" i="10" s="1"/>
  <c r="G204" i="10" s="1"/>
  <c r="E205" i="10"/>
  <c r="F205" i="10" s="1"/>
  <c r="E206" i="10"/>
  <c r="F206" i="10" s="1"/>
  <c r="G206" i="10" s="1"/>
  <c r="E207" i="10"/>
  <c r="F207" i="10" s="1"/>
  <c r="G207" i="10" s="1"/>
  <c r="E208" i="10"/>
  <c r="F208" i="10" s="1"/>
  <c r="G208" i="10" s="1"/>
  <c r="E209" i="10"/>
  <c r="F209" i="10" s="1"/>
  <c r="G209" i="10" s="1"/>
  <c r="E210" i="10"/>
  <c r="F210" i="10" s="1"/>
  <c r="G210" i="10" s="1"/>
  <c r="E211" i="10"/>
  <c r="F211" i="10" s="1"/>
  <c r="G211" i="10" s="1"/>
  <c r="E212" i="10"/>
  <c r="F212" i="10" s="1"/>
  <c r="G212" i="10" s="1"/>
  <c r="E213" i="10"/>
  <c r="F213" i="10" s="1"/>
  <c r="E214" i="10"/>
  <c r="F214" i="10" s="1"/>
  <c r="G214" i="10" s="1"/>
  <c r="E215" i="10"/>
  <c r="F215" i="10" s="1"/>
  <c r="G215" i="10" s="1"/>
  <c r="E216" i="10"/>
  <c r="F216" i="10" s="1"/>
  <c r="G216" i="10" s="1"/>
  <c r="E217" i="10"/>
  <c r="F217" i="10" s="1"/>
  <c r="G217" i="10" s="1"/>
  <c r="E218" i="10"/>
  <c r="F218" i="10" s="1"/>
  <c r="G218" i="10" s="1"/>
  <c r="E219" i="10"/>
  <c r="F219" i="10" s="1"/>
  <c r="G219" i="10" s="1"/>
  <c r="E220" i="10"/>
  <c r="F220" i="10" s="1"/>
  <c r="G220" i="10" s="1"/>
  <c r="E221" i="10"/>
  <c r="F221" i="10" s="1"/>
  <c r="E222" i="10"/>
  <c r="F222" i="10" s="1"/>
  <c r="G222" i="10" s="1"/>
  <c r="E223" i="10"/>
  <c r="F223" i="10" s="1"/>
  <c r="G223" i="10" s="1"/>
  <c r="E224" i="10"/>
  <c r="F224" i="10" s="1"/>
  <c r="G224" i="10" s="1"/>
  <c r="E225" i="10"/>
  <c r="F225" i="10" s="1"/>
  <c r="G225" i="10" s="1"/>
  <c r="E226" i="10"/>
  <c r="F226" i="10" s="1"/>
  <c r="G226" i="10" s="1"/>
  <c r="E227" i="10"/>
  <c r="F227" i="10" s="1"/>
  <c r="G227" i="10" s="1"/>
  <c r="E228" i="10"/>
  <c r="F228" i="10" s="1"/>
  <c r="G228" i="10" s="1"/>
  <c r="E229" i="10"/>
  <c r="F229" i="10" s="1"/>
  <c r="G229" i="10" s="1"/>
  <c r="E230" i="10"/>
  <c r="F230" i="10" s="1"/>
  <c r="G230" i="10" s="1"/>
  <c r="E231" i="10"/>
  <c r="F231" i="10" s="1"/>
  <c r="G231" i="10" s="1"/>
  <c r="E232" i="10"/>
  <c r="F232" i="10" s="1"/>
  <c r="G232" i="10" s="1"/>
  <c r="E233" i="10"/>
  <c r="F233" i="10" s="1"/>
  <c r="G233" i="10" s="1"/>
  <c r="E234" i="10"/>
  <c r="F234" i="10" s="1"/>
  <c r="G234" i="10" s="1"/>
  <c r="E235" i="10"/>
  <c r="F235" i="10" s="1"/>
  <c r="G235" i="10" s="1"/>
  <c r="E236" i="10"/>
  <c r="F236" i="10" s="1"/>
  <c r="G236" i="10" s="1"/>
  <c r="E237" i="10"/>
  <c r="F237" i="10" s="1"/>
  <c r="E238" i="10"/>
  <c r="F238" i="10" s="1"/>
  <c r="G238" i="10" s="1"/>
  <c r="E239" i="10"/>
  <c r="F239" i="10" s="1"/>
  <c r="G239" i="10" s="1"/>
  <c r="E240" i="10"/>
  <c r="F240" i="10" s="1"/>
  <c r="G240" i="10" s="1"/>
  <c r="E241" i="10"/>
  <c r="F241" i="10" s="1"/>
  <c r="G241" i="10" s="1"/>
  <c r="E242" i="10"/>
  <c r="F242" i="10" s="1"/>
  <c r="G242" i="10" s="1"/>
  <c r="E243" i="10"/>
  <c r="F243" i="10" s="1"/>
  <c r="G243" i="10" s="1"/>
  <c r="E244" i="10"/>
  <c r="F244" i="10" s="1"/>
  <c r="G244" i="10" s="1"/>
  <c r="E245" i="10"/>
  <c r="F245" i="10" s="1"/>
  <c r="E246" i="10"/>
  <c r="F246" i="10" s="1"/>
  <c r="G246" i="10" s="1"/>
  <c r="E247" i="10"/>
  <c r="F247" i="10" s="1"/>
  <c r="G247" i="10" s="1"/>
  <c r="E248" i="10"/>
  <c r="F248" i="10" s="1"/>
  <c r="G248" i="10" s="1"/>
  <c r="E249" i="10"/>
  <c r="F249" i="10" s="1"/>
  <c r="G249" i="10" s="1"/>
  <c r="E250" i="10"/>
  <c r="F250" i="10" s="1"/>
  <c r="G250" i="10" s="1"/>
  <c r="E251" i="10"/>
  <c r="F251" i="10" s="1"/>
  <c r="G251" i="10" s="1"/>
  <c r="E252" i="10"/>
  <c r="F252" i="10" s="1"/>
  <c r="G252" i="10" s="1"/>
  <c r="E253" i="10"/>
  <c r="F253" i="10" s="1"/>
  <c r="E254" i="10"/>
  <c r="F254" i="10" s="1"/>
  <c r="G254" i="10" s="1"/>
  <c r="E255" i="10"/>
  <c r="F255" i="10" s="1"/>
  <c r="G255" i="10" s="1"/>
  <c r="E256" i="10"/>
  <c r="F256" i="10" s="1"/>
  <c r="G256" i="10" s="1"/>
  <c r="E257" i="10"/>
  <c r="F257" i="10" s="1"/>
  <c r="G257" i="10" s="1"/>
  <c r="E258" i="10"/>
  <c r="F258" i="10" s="1"/>
  <c r="G258" i="10" s="1"/>
  <c r="E259" i="10"/>
  <c r="F259" i="10" s="1"/>
  <c r="G259" i="10" s="1"/>
  <c r="E260" i="10"/>
  <c r="F260" i="10" s="1"/>
  <c r="G260" i="10" s="1"/>
  <c r="E261" i="10"/>
  <c r="F261" i="10" s="1"/>
  <c r="E262" i="10"/>
  <c r="F262" i="10" s="1"/>
  <c r="G262" i="10" s="1"/>
  <c r="E263" i="10"/>
  <c r="F263" i="10" s="1"/>
  <c r="G263" i="10" s="1"/>
  <c r="E264" i="10"/>
  <c r="F264" i="10" s="1"/>
  <c r="G264" i="10" s="1"/>
  <c r="E265" i="10"/>
  <c r="F265" i="10" s="1"/>
  <c r="G265" i="10" s="1"/>
  <c r="E266" i="10"/>
  <c r="F266" i="10" s="1"/>
  <c r="G266" i="10" s="1"/>
  <c r="E267" i="10"/>
  <c r="F267" i="10" s="1"/>
  <c r="G267" i="10" s="1"/>
  <c r="E268" i="10"/>
  <c r="F268" i="10" s="1"/>
  <c r="G268" i="10" s="1"/>
  <c r="E269" i="10"/>
  <c r="F269" i="10" s="1"/>
  <c r="E270" i="10"/>
  <c r="F270" i="10" s="1"/>
  <c r="G270" i="10" s="1"/>
  <c r="E271" i="10"/>
  <c r="F271" i="10" s="1"/>
  <c r="G271" i="10" s="1"/>
  <c r="E272" i="10"/>
  <c r="F272" i="10" s="1"/>
  <c r="G272" i="10" s="1"/>
  <c r="E273" i="10"/>
  <c r="F273" i="10" s="1"/>
  <c r="G273" i="10" s="1"/>
  <c r="E274" i="10"/>
  <c r="F274" i="10" s="1"/>
  <c r="G274" i="10" s="1"/>
  <c r="E275" i="10"/>
  <c r="F275" i="10" s="1"/>
  <c r="G275" i="10" s="1"/>
  <c r="E276" i="10"/>
  <c r="F276" i="10" s="1"/>
  <c r="G276" i="10" s="1"/>
  <c r="E277" i="10"/>
  <c r="F277" i="10" s="1"/>
  <c r="E278" i="10"/>
  <c r="F278" i="10" s="1"/>
  <c r="G278" i="10" s="1"/>
  <c r="E279" i="10"/>
  <c r="F279" i="10" s="1"/>
  <c r="G279" i="10" s="1"/>
  <c r="E280" i="10"/>
  <c r="F280" i="10" s="1"/>
  <c r="G280" i="10" s="1"/>
  <c r="E281" i="10"/>
  <c r="F281" i="10" s="1"/>
  <c r="G281" i="10" s="1"/>
  <c r="E282" i="10"/>
  <c r="F282" i="10" s="1"/>
  <c r="G282" i="10" s="1"/>
  <c r="E283" i="10"/>
  <c r="F283" i="10" s="1"/>
  <c r="G283" i="10" s="1"/>
  <c r="E284" i="10"/>
  <c r="F284" i="10" s="1"/>
  <c r="G284" i="10" s="1"/>
  <c r="E285" i="10"/>
  <c r="F285" i="10" s="1"/>
  <c r="E286" i="10"/>
  <c r="F286" i="10" s="1"/>
  <c r="G286" i="10" s="1"/>
  <c r="E287" i="10"/>
  <c r="F287" i="10" s="1"/>
  <c r="G287" i="10" s="1"/>
  <c r="E288" i="10"/>
  <c r="F288" i="10" s="1"/>
  <c r="G288" i="10" s="1"/>
  <c r="E289" i="10"/>
  <c r="F289" i="10" s="1"/>
  <c r="G289" i="10" s="1"/>
  <c r="E290" i="10"/>
  <c r="F290" i="10" s="1"/>
  <c r="G290" i="10" s="1"/>
  <c r="E291" i="10"/>
  <c r="F291" i="10" s="1"/>
  <c r="G291" i="10" s="1"/>
  <c r="E292" i="10"/>
  <c r="F292" i="10" s="1"/>
  <c r="G292" i="10" s="1"/>
  <c r="E293" i="10"/>
  <c r="F293" i="10" s="1"/>
  <c r="E294" i="10"/>
  <c r="F294" i="10" s="1"/>
  <c r="G294" i="10" s="1"/>
  <c r="E295" i="10"/>
  <c r="F295" i="10" s="1"/>
  <c r="G295" i="10" s="1"/>
  <c r="E296" i="10"/>
  <c r="F296" i="10" s="1"/>
  <c r="G296" i="10" s="1"/>
  <c r="E297" i="10"/>
  <c r="F297" i="10" s="1"/>
  <c r="G297" i="10" s="1"/>
  <c r="E298" i="10"/>
  <c r="F298" i="10" s="1"/>
  <c r="G298" i="10" s="1"/>
  <c r="E299" i="10"/>
  <c r="F299" i="10" s="1"/>
  <c r="E300" i="10"/>
  <c r="F300" i="10" s="1"/>
  <c r="G300" i="10" s="1"/>
  <c r="E301" i="10"/>
  <c r="F301" i="10" s="1"/>
  <c r="G301" i="10" s="1"/>
  <c r="E302" i="10"/>
  <c r="F302" i="10" s="1"/>
  <c r="G302" i="10" s="1"/>
  <c r="E303" i="10"/>
  <c r="F303" i="10" s="1"/>
  <c r="G303" i="10" s="1"/>
  <c r="E304" i="10"/>
  <c r="F304" i="10" s="1"/>
  <c r="G304" i="10" s="1"/>
  <c r="E305" i="10"/>
  <c r="F305" i="10" s="1"/>
  <c r="G305" i="10" s="1"/>
  <c r="E306" i="10"/>
  <c r="F306" i="10" s="1"/>
  <c r="G306" i="10" s="1"/>
  <c r="E307" i="10"/>
  <c r="F307" i="10" s="1"/>
  <c r="G307" i="10" s="1"/>
  <c r="E308" i="10"/>
  <c r="F308" i="10" s="1"/>
  <c r="G308" i="10" s="1"/>
  <c r="E309" i="10"/>
  <c r="F309" i="10" s="1"/>
  <c r="G309" i="10" s="1"/>
  <c r="E310" i="10"/>
  <c r="F310" i="10" s="1"/>
  <c r="G310" i="10" s="1"/>
  <c r="E311" i="10"/>
  <c r="F311" i="10" s="1"/>
  <c r="G311" i="10" s="1"/>
  <c r="E312" i="10"/>
  <c r="F312" i="10" s="1"/>
  <c r="G312" i="10" s="1"/>
  <c r="E313" i="10"/>
  <c r="F313" i="10" s="1"/>
  <c r="G313" i="10" s="1"/>
  <c r="E314" i="10"/>
  <c r="F314" i="10" s="1"/>
  <c r="G314" i="10" s="1"/>
  <c r="E315" i="10"/>
  <c r="F315" i="10" s="1"/>
  <c r="G315" i="10" s="1"/>
  <c r="E316" i="10"/>
  <c r="F316" i="10" s="1"/>
  <c r="G316" i="10" s="1"/>
  <c r="E317" i="10"/>
  <c r="F317" i="10" s="1"/>
  <c r="G317" i="10" s="1"/>
  <c r="E318" i="10"/>
  <c r="F318" i="10" s="1"/>
  <c r="G318" i="10" s="1"/>
  <c r="E319" i="10"/>
  <c r="F319" i="10" s="1"/>
  <c r="G319" i="10" s="1"/>
  <c r="E320" i="10"/>
  <c r="F320" i="10" s="1"/>
  <c r="G320" i="10" s="1"/>
  <c r="E321" i="10"/>
  <c r="F321" i="10" s="1"/>
  <c r="G321" i="10" s="1"/>
  <c r="E322" i="10"/>
  <c r="F322" i="10" s="1"/>
  <c r="G322" i="10" s="1"/>
  <c r="E323" i="10"/>
  <c r="F323" i="10" s="1"/>
  <c r="G323" i="10" s="1"/>
  <c r="E324" i="10"/>
  <c r="F324" i="10" s="1"/>
  <c r="G324" i="10" s="1"/>
  <c r="E325" i="10"/>
  <c r="F325" i="10" s="1"/>
  <c r="G325" i="10" s="1"/>
  <c r="E326" i="10"/>
  <c r="F326" i="10" s="1"/>
  <c r="G326" i="10" s="1"/>
  <c r="E327" i="10"/>
  <c r="F327" i="10" s="1"/>
  <c r="G327" i="10" s="1"/>
  <c r="E328" i="10"/>
  <c r="F328" i="10" s="1"/>
  <c r="G328" i="10" s="1"/>
  <c r="E329" i="10"/>
  <c r="F329" i="10" s="1"/>
  <c r="G329" i="10" s="1"/>
  <c r="E330" i="10"/>
  <c r="F330" i="10" s="1"/>
  <c r="G330" i="10" s="1"/>
  <c r="E331" i="10"/>
  <c r="F331" i="10" s="1"/>
  <c r="G331" i="10" s="1"/>
  <c r="E332" i="10"/>
  <c r="F332" i="10" s="1"/>
  <c r="G332" i="10" s="1"/>
  <c r="E333" i="10"/>
  <c r="F333" i="10" s="1"/>
  <c r="G333" i="10" s="1"/>
  <c r="E334" i="10"/>
  <c r="F334" i="10" s="1"/>
  <c r="G334" i="10" s="1"/>
  <c r="E335" i="10"/>
  <c r="F335" i="10" s="1"/>
  <c r="G335" i="10" s="1"/>
  <c r="E336" i="10"/>
  <c r="F336" i="10" s="1"/>
  <c r="G336" i="10" s="1"/>
  <c r="E337" i="10"/>
  <c r="F337" i="10" s="1"/>
  <c r="G337" i="10" s="1"/>
  <c r="E338" i="10"/>
  <c r="F338" i="10" s="1"/>
  <c r="G338" i="10" s="1"/>
  <c r="E339" i="10"/>
  <c r="F339" i="10" s="1"/>
  <c r="G339" i="10" s="1"/>
  <c r="E340" i="10"/>
  <c r="F340" i="10" s="1"/>
  <c r="G340" i="10" s="1"/>
  <c r="E341" i="10"/>
  <c r="F341" i="10" s="1"/>
  <c r="G341" i="10" s="1"/>
  <c r="E342" i="10"/>
  <c r="F342" i="10" s="1"/>
  <c r="G342" i="10" s="1"/>
  <c r="E343" i="10"/>
  <c r="F343" i="10" s="1"/>
  <c r="G343" i="10" s="1"/>
  <c r="E344" i="10"/>
  <c r="F344" i="10" s="1"/>
  <c r="G344" i="10" s="1"/>
  <c r="E345" i="10"/>
  <c r="F345" i="10" s="1"/>
  <c r="G345" i="10" s="1"/>
  <c r="E346" i="10"/>
  <c r="F346" i="10" s="1"/>
  <c r="G346" i="10" s="1"/>
  <c r="E347" i="10"/>
  <c r="F347" i="10" s="1"/>
  <c r="G347" i="10" s="1"/>
  <c r="E348" i="10"/>
  <c r="F348" i="10" s="1"/>
  <c r="E349" i="10"/>
  <c r="F349" i="10" s="1"/>
  <c r="E350" i="10"/>
  <c r="F350" i="10" s="1"/>
  <c r="G350" i="10" s="1"/>
  <c r="E351" i="10"/>
  <c r="F351" i="10" s="1"/>
  <c r="G351" i="10" s="1"/>
  <c r="E352" i="10"/>
  <c r="F352" i="10" s="1"/>
  <c r="G352" i="10" s="1"/>
  <c r="E353" i="10"/>
  <c r="F353" i="10" s="1"/>
  <c r="G353" i="10" s="1"/>
  <c r="E354" i="10"/>
  <c r="F354" i="10" s="1"/>
  <c r="G354" i="10" s="1"/>
  <c r="E355" i="10"/>
  <c r="F355" i="10" s="1"/>
  <c r="G355" i="10" s="1"/>
  <c r="E356" i="10"/>
  <c r="F356" i="10" s="1"/>
  <c r="G356" i="10" s="1"/>
  <c r="E357" i="10"/>
  <c r="F357" i="10" s="1"/>
  <c r="E358" i="10"/>
  <c r="F358" i="10" s="1"/>
  <c r="G358" i="10" s="1"/>
  <c r="E359" i="10"/>
  <c r="F359" i="10" s="1"/>
  <c r="G359" i="10" s="1"/>
  <c r="E360" i="10"/>
  <c r="F360" i="10" s="1"/>
  <c r="G360" i="10" s="1"/>
  <c r="E361" i="10"/>
  <c r="F361" i="10" s="1"/>
  <c r="G361" i="10" s="1"/>
  <c r="E362" i="10"/>
  <c r="F362" i="10" s="1"/>
  <c r="G362" i="10" s="1"/>
  <c r="E363" i="10"/>
  <c r="F363" i="10" s="1"/>
  <c r="G363" i="10" s="1"/>
  <c r="E364" i="10"/>
  <c r="F364" i="10" s="1"/>
  <c r="G364" i="10" s="1"/>
  <c r="E365" i="10"/>
  <c r="F365" i="10" s="1"/>
  <c r="E366" i="10"/>
  <c r="F366" i="10" s="1"/>
  <c r="G366" i="10" s="1"/>
  <c r="E367" i="10"/>
  <c r="F367" i="10" s="1"/>
  <c r="G367" i="10" s="1"/>
  <c r="E368" i="10"/>
  <c r="F368" i="10" s="1"/>
  <c r="G368" i="10" s="1"/>
  <c r="E369" i="10"/>
  <c r="F369" i="10" s="1"/>
  <c r="G369" i="10" s="1"/>
  <c r="E370" i="10"/>
  <c r="F370" i="10" s="1"/>
  <c r="G370" i="10" s="1"/>
  <c r="E371" i="10"/>
  <c r="F371" i="10" s="1"/>
  <c r="G371" i="10" s="1"/>
  <c r="E372" i="10"/>
  <c r="F372" i="10" s="1"/>
  <c r="G372" i="10" s="1"/>
  <c r="E373" i="10"/>
  <c r="F373" i="10" s="1"/>
  <c r="E374" i="10"/>
  <c r="F374" i="10" s="1"/>
  <c r="G374" i="10" s="1"/>
  <c r="E375" i="10"/>
  <c r="F375" i="10" s="1"/>
  <c r="G375" i="10" s="1"/>
  <c r="E376" i="10"/>
  <c r="F376" i="10" s="1"/>
  <c r="G376" i="10" s="1"/>
  <c r="E377" i="10"/>
  <c r="F377" i="10" s="1"/>
  <c r="G377" i="10" s="1"/>
  <c r="E378" i="10"/>
  <c r="F378" i="10" s="1"/>
  <c r="G378" i="10" s="1"/>
  <c r="E379" i="10"/>
  <c r="F379" i="10" s="1"/>
  <c r="G379" i="10" s="1"/>
  <c r="E380" i="10"/>
  <c r="F380" i="10" s="1"/>
  <c r="G380" i="10" s="1"/>
  <c r="E381" i="10"/>
  <c r="F381" i="10" s="1"/>
  <c r="E382" i="10"/>
  <c r="F382" i="10" s="1"/>
  <c r="G382" i="10" s="1"/>
  <c r="E383" i="10"/>
  <c r="F383" i="10" s="1"/>
  <c r="G383" i="10" s="1"/>
  <c r="E384" i="10"/>
  <c r="F384" i="10" s="1"/>
  <c r="G384" i="10" s="1"/>
  <c r="E385" i="10"/>
  <c r="F385" i="10" s="1"/>
  <c r="G385" i="10" s="1"/>
  <c r="E386" i="10"/>
  <c r="F386" i="10" s="1"/>
  <c r="G386" i="10" s="1"/>
  <c r="E387" i="10"/>
  <c r="F387" i="10" s="1"/>
  <c r="E388" i="10"/>
  <c r="F388" i="10" s="1"/>
  <c r="G388" i="10" s="1"/>
  <c r="E389" i="10"/>
  <c r="F389" i="10" s="1"/>
  <c r="E390" i="10"/>
  <c r="F390" i="10" s="1"/>
  <c r="G390" i="10" s="1"/>
  <c r="E391" i="10"/>
  <c r="F391" i="10" s="1"/>
  <c r="G391" i="10" s="1"/>
  <c r="E392" i="10"/>
  <c r="F392" i="10" s="1"/>
  <c r="G392" i="10" s="1"/>
  <c r="E393" i="10"/>
  <c r="F393" i="10" s="1"/>
  <c r="G393" i="10" s="1"/>
  <c r="E394" i="10"/>
  <c r="F394" i="10" s="1"/>
  <c r="G394" i="10" s="1"/>
  <c r="E395" i="10"/>
  <c r="F395" i="10" s="1"/>
  <c r="G395" i="10" s="1"/>
  <c r="E396" i="10"/>
  <c r="F396" i="10" s="1"/>
  <c r="G396" i="10" s="1"/>
  <c r="E397" i="10"/>
  <c r="F397" i="10" s="1"/>
  <c r="E398" i="10"/>
  <c r="F398" i="10" s="1"/>
  <c r="G398" i="10" s="1"/>
  <c r="E399" i="10"/>
  <c r="F399" i="10" s="1"/>
  <c r="G399" i="10" s="1"/>
  <c r="E400" i="10"/>
  <c r="F400" i="10" s="1"/>
  <c r="G400" i="10" s="1"/>
  <c r="E401" i="10"/>
  <c r="F401" i="10" s="1"/>
  <c r="G401" i="10" s="1"/>
  <c r="E402" i="10"/>
  <c r="F402" i="10" s="1"/>
  <c r="G402" i="10" s="1"/>
  <c r="E403" i="10"/>
  <c r="F403" i="10" s="1"/>
  <c r="G403" i="10" s="1"/>
  <c r="E404" i="10"/>
  <c r="F404" i="10" s="1"/>
  <c r="G404" i="10" s="1"/>
  <c r="E405" i="10"/>
  <c r="F405" i="10" s="1"/>
  <c r="E406" i="10"/>
  <c r="F406" i="10" s="1"/>
  <c r="G406" i="10" s="1"/>
  <c r="E407" i="10"/>
  <c r="F407" i="10" s="1"/>
  <c r="G407" i="10" s="1"/>
  <c r="E408" i="10"/>
  <c r="F408" i="10" s="1"/>
  <c r="G408" i="10" s="1"/>
  <c r="E409" i="10"/>
  <c r="F409" i="10" s="1"/>
  <c r="G409" i="10" s="1"/>
  <c r="E410" i="10"/>
  <c r="F410" i="10" s="1"/>
  <c r="G410" i="10" s="1"/>
  <c r="E411" i="10"/>
  <c r="F411" i="10" s="1"/>
  <c r="G411" i="10" s="1"/>
  <c r="E412" i="10"/>
  <c r="F412" i="10" s="1"/>
  <c r="G412" i="10" s="1"/>
  <c r="E413" i="10"/>
  <c r="F413" i="10" s="1"/>
  <c r="E414" i="10"/>
  <c r="F414" i="10" s="1"/>
  <c r="G414" i="10" s="1"/>
  <c r="E415" i="10"/>
  <c r="F415" i="10" s="1"/>
  <c r="G415" i="10" s="1"/>
  <c r="E416" i="10"/>
  <c r="F416" i="10" s="1"/>
  <c r="G416" i="10" s="1"/>
  <c r="E417" i="10"/>
  <c r="F417" i="10" s="1"/>
  <c r="G417" i="10" s="1"/>
  <c r="E418" i="10"/>
  <c r="F418" i="10" s="1"/>
  <c r="G418" i="10" s="1"/>
  <c r="E419" i="10"/>
  <c r="F419" i="10" s="1"/>
  <c r="G419" i="10" s="1"/>
  <c r="E420" i="10"/>
  <c r="F420" i="10" s="1"/>
  <c r="G420" i="10" s="1"/>
  <c r="E421" i="10"/>
  <c r="F421" i="10" s="1"/>
  <c r="E422" i="10"/>
  <c r="F422" i="10" s="1"/>
  <c r="G422" i="10" s="1"/>
  <c r="E423" i="10"/>
  <c r="F423" i="10" s="1"/>
  <c r="G423" i="10" s="1"/>
  <c r="E424" i="10"/>
  <c r="F424" i="10" s="1"/>
  <c r="G424" i="10" s="1"/>
  <c r="E425" i="10"/>
  <c r="F425" i="10" s="1"/>
  <c r="G425" i="10" s="1"/>
  <c r="E426" i="10"/>
  <c r="F426" i="10" s="1"/>
  <c r="G426" i="10" s="1"/>
  <c r="E427" i="10"/>
  <c r="F427" i="10" s="1"/>
  <c r="E428" i="10"/>
  <c r="F428" i="10" s="1"/>
  <c r="G428" i="10" s="1"/>
  <c r="E429" i="10"/>
  <c r="F429" i="10" s="1"/>
  <c r="E430" i="10"/>
  <c r="F430" i="10" s="1"/>
  <c r="G430" i="10" s="1"/>
  <c r="E431" i="10"/>
  <c r="F431" i="10" s="1"/>
  <c r="G431" i="10" s="1"/>
  <c r="E432" i="10"/>
  <c r="F432" i="10" s="1"/>
  <c r="G432" i="10" s="1"/>
  <c r="E433" i="10"/>
  <c r="F433" i="10" s="1"/>
  <c r="G433" i="10" s="1"/>
  <c r="E434" i="10"/>
  <c r="F434" i="10" s="1"/>
  <c r="G434" i="10" s="1"/>
  <c r="E435" i="10"/>
  <c r="F435" i="10" s="1"/>
  <c r="G435" i="10" s="1"/>
  <c r="E436" i="10"/>
  <c r="F436" i="10" s="1"/>
  <c r="G436" i="10" s="1"/>
  <c r="E437" i="10"/>
  <c r="F437" i="10" s="1"/>
  <c r="E438" i="10"/>
  <c r="F438" i="10" s="1"/>
  <c r="G438" i="10" s="1"/>
  <c r="E439" i="10"/>
  <c r="F439" i="10" s="1"/>
  <c r="G439" i="10" s="1"/>
  <c r="E440" i="10"/>
  <c r="F440" i="10" s="1"/>
  <c r="G440" i="10" s="1"/>
  <c r="E441" i="10"/>
  <c r="F441" i="10" s="1"/>
  <c r="G441" i="10" s="1"/>
  <c r="E442" i="10"/>
  <c r="F442" i="10" s="1"/>
  <c r="G442" i="10" s="1"/>
  <c r="E443" i="10"/>
  <c r="F443" i="10" s="1"/>
  <c r="G443" i="10" s="1"/>
  <c r="E444" i="10"/>
  <c r="F444" i="10" s="1"/>
  <c r="G444" i="10" s="1"/>
  <c r="E445" i="10"/>
  <c r="F445" i="10" s="1"/>
  <c r="E446" i="10"/>
  <c r="F446" i="10" s="1"/>
  <c r="G446" i="10" s="1"/>
  <c r="E447" i="10"/>
  <c r="F447" i="10" s="1"/>
  <c r="G447" i="10" s="1"/>
  <c r="E448" i="10"/>
  <c r="F448" i="10" s="1"/>
  <c r="G448" i="10" s="1"/>
  <c r="E449" i="10"/>
  <c r="F449" i="10" s="1"/>
  <c r="G449" i="10" s="1"/>
  <c r="E450" i="10"/>
  <c r="F450" i="10" s="1"/>
  <c r="G450" i="10" s="1"/>
  <c r="E451" i="10"/>
  <c r="F451" i="10" s="1"/>
  <c r="G451" i="10" s="1"/>
  <c r="E452" i="10"/>
  <c r="F452" i="10" s="1"/>
  <c r="G452" i="10" s="1"/>
  <c r="E453" i="10"/>
  <c r="F453" i="10" s="1"/>
  <c r="E454" i="10"/>
  <c r="F454" i="10" s="1"/>
  <c r="G454" i="10" s="1"/>
  <c r="E455" i="10"/>
  <c r="F455" i="10" s="1"/>
  <c r="G455" i="10" s="1"/>
  <c r="E456" i="10"/>
  <c r="F456" i="10" s="1"/>
  <c r="G456" i="10" s="1"/>
  <c r="E457" i="10"/>
  <c r="F457" i="10" s="1"/>
  <c r="G457" i="10" s="1"/>
  <c r="E458" i="10"/>
  <c r="F458" i="10" s="1"/>
  <c r="G458" i="10" s="1"/>
  <c r="E459" i="10"/>
  <c r="F459" i="10" s="1"/>
  <c r="G459" i="10" s="1"/>
  <c r="E460" i="10"/>
  <c r="F460" i="10" s="1"/>
  <c r="G460" i="10" s="1"/>
  <c r="E461" i="10"/>
  <c r="F461" i="10" s="1"/>
  <c r="E462" i="10"/>
  <c r="F462" i="10" s="1"/>
  <c r="G462" i="10" s="1"/>
  <c r="E463" i="10"/>
  <c r="F463" i="10" s="1"/>
  <c r="G463" i="10" s="1"/>
  <c r="E464" i="10"/>
  <c r="F464" i="10" s="1"/>
  <c r="G464" i="10" s="1"/>
  <c r="E465" i="10"/>
  <c r="F465" i="10" s="1"/>
  <c r="G465" i="10" s="1"/>
  <c r="E466" i="10"/>
  <c r="F466" i="10" s="1"/>
  <c r="G466" i="10" s="1"/>
  <c r="E467" i="10"/>
  <c r="F467" i="10" s="1"/>
  <c r="G467" i="10" s="1"/>
  <c r="E468" i="10"/>
  <c r="F468" i="10" s="1"/>
  <c r="G468" i="10" s="1"/>
  <c r="E469" i="10"/>
  <c r="F469" i="10" s="1"/>
  <c r="E470" i="10"/>
  <c r="F470" i="10" s="1"/>
  <c r="G470" i="10" s="1"/>
  <c r="E471" i="10"/>
  <c r="F471" i="10" s="1"/>
  <c r="G471" i="10" s="1"/>
  <c r="E472" i="10"/>
  <c r="F472" i="10" s="1"/>
  <c r="G472" i="10" s="1"/>
  <c r="E473" i="10"/>
  <c r="F473" i="10" s="1"/>
  <c r="G473" i="10" s="1"/>
  <c r="E474" i="10"/>
  <c r="F474" i="10" s="1"/>
  <c r="G474" i="10" s="1"/>
  <c r="E475" i="10"/>
  <c r="F475" i="10" s="1"/>
  <c r="G475" i="10" s="1"/>
  <c r="E476" i="10"/>
  <c r="F476" i="10" s="1"/>
  <c r="G476" i="10" s="1"/>
  <c r="E477" i="10"/>
  <c r="F477" i="10" s="1"/>
  <c r="E478" i="10"/>
  <c r="F478" i="10" s="1"/>
  <c r="G478" i="10" s="1"/>
  <c r="E479" i="10"/>
  <c r="F479" i="10" s="1"/>
  <c r="G479" i="10" s="1"/>
  <c r="E480" i="10"/>
  <c r="F480" i="10" s="1"/>
  <c r="G480" i="10" s="1"/>
  <c r="E481" i="10"/>
  <c r="F481" i="10" s="1"/>
  <c r="G481" i="10" s="1"/>
  <c r="E482" i="10"/>
  <c r="F482" i="10" s="1"/>
  <c r="G482" i="10" s="1"/>
  <c r="E483" i="10"/>
  <c r="F483" i="10" s="1"/>
  <c r="G483" i="10" s="1"/>
  <c r="E484" i="10"/>
  <c r="F484" i="10" s="1"/>
  <c r="G484" i="10" s="1"/>
  <c r="E485" i="10"/>
  <c r="F485" i="10" s="1"/>
  <c r="E486" i="10"/>
  <c r="F486" i="10" s="1"/>
  <c r="E487" i="10"/>
  <c r="F487" i="10" s="1"/>
  <c r="G487" i="10" s="1"/>
  <c r="E488" i="10"/>
  <c r="F488" i="10" s="1"/>
  <c r="G488" i="10" s="1"/>
  <c r="E489" i="10"/>
  <c r="F489" i="10" s="1"/>
  <c r="G489" i="10" s="1"/>
  <c r="E490" i="10"/>
  <c r="F490" i="10" s="1"/>
  <c r="G490" i="10" s="1"/>
  <c r="E491" i="10"/>
  <c r="F491" i="10" s="1"/>
  <c r="G491" i="10" s="1"/>
  <c r="E492" i="10"/>
  <c r="F492" i="10" s="1"/>
  <c r="G492" i="10" s="1"/>
  <c r="E493" i="10"/>
  <c r="F493" i="10" s="1"/>
  <c r="E494" i="10"/>
  <c r="F494" i="10" s="1"/>
  <c r="G494" i="10" s="1"/>
  <c r="E495" i="10"/>
  <c r="F495" i="10" s="1"/>
  <c r="G495" i="10" s="1"/>
  <c r="E496" i="10"/>
  <c r="F496" i="10" s="1"/>
  <c r="E497" i="10"/>
  <c r="F497" i="10" s="1"/>
  <c r="G497" i="10" s="1"/>
  <c r="E498" i="10"/>
  <c r="F498" i="10" s="1"/>
  <c r="G498" i="10" s="1"/>
  <c r="E499" i="10"/>
  <c r="F499" i="10" s="1"/>
  <c r="G499" i="10" s="1"/>
  <c r="E500" i="10"/>
  <c r="F500" i="10" s="1"/>
  <c r="G500" i="10" s="1"/>
  <c r="E501" i="10"/>
  <c r="F501" i="10" s="1"/>
  <c r="E502" i="10"/>
  <c r="F502" i="10" s="1"/>
  <c r="G502" i="10" s="1"/>
  <c r="E503" i="10"/>
  <c r="F503" i="10" s="1"/>
  <c r="G503" i="10" s="1"/>
  <c r="E504" i="10"/>
  <c r="F504" i="10" s="1"/>
  <c r="G504" i="10" s="1"/>
  <c r="E505" i="10"/>
  <c r="F505" i="10" s="1"/>
  <c r="G505" i="10" s="1"/>
  <c r="E506" i="10"/>
  <c r="F506" i="10" s="1"/>
  <c r="G506" i="10" s="1"/>
  <c r="E507" i="10"/>
  <c r="F507" i="10" s="1"/>
  <c r="G507" i="10" s="1"/>
  <c r="E508" i="10"/>
  <c r="F508" i="10" s="1"/>
  <c r="G508" i="10" s="1"/>
  <c r="E509" i="10"/>
  <c r="F509" i="10" s="1"/>
  <c r="E510" i="10"/>
  <c r="F510" i="10" s="1"/>
  <c r="E511" i="10"/>
  <c r="F511" i="10" s="1"/>
  <c r="G511" i="10" s="1"/>
  <c r="E512" i="10"/>
  <c r="F512" i="10" s="1"/>
  <c r="G512" i="10" s="1"/>
  <c r="E513" i="10"/>
  <c r="F513" i="10" s="1"/>
  <c r="G513" i="10" s="1"/>
  <c r="E514" i="10"/>
  <c r="F514" i="10" s="1"/>
  <c r="G514" i="10" s="1"/>
  <c r="E515" i="10"/>
  <c r="F515" i="10" s="1"/>
  <c r="E516" i="10"/>
  <c r="F516" i="10" s="1"/>
  <c r="G516" i="10" s="1"/>
  <c r="E517" i="10"/>
  <c r="F517" i="10" s="1"/>
  <c r="E518" i="10"/>
  <c r="F518" i="10" s="1"/>
  <c r="G518" i="10" s="1"/>
  <c r="E519" i="10"/>
  <c r="F519" i="10" s="1"/>
  <c r="G519" i="10" s="1"/>
  <c r="E520" i="10"/>
  <c r="F520" i="10" s="1"/>
  <c r="G520" i="10" s="1"/>
  <c r="E521" i="10"/>
  <c r="F521" i="10" s="1"/>
  <c r="G521" i="10" s="1"/>
  <c r="E522" i="10"/>
  <c r="F522" i="10" s="1"/>
  <c r="G522" i="10" s="1"/>
  <c r="E523" i="10"/>
  <c r="F523" i="10" s="1"/>
  <c r="G523" i="10" s="1"/>
  <c r="E524" i="10"/>
  <c r="F524" i="10" s="1"/>
  <c r="E525" i="10"/>
  <c r="F525" i="10" s="1"/>
  <c r="E526" i="10"/>
  <c r="F526" i="10" s="1"/>
  <c r="G526" i="10" s="1"/>
  <c r="E527" i="10"/>
  <c r="F527" i="10" s="1"/>
  <c r="G527" i="10" s="1"/>
  <c r="E528" i="10"/>
  <c r="F528" i="10" s="1"/>
  <c r="E529" i="10"/>
  <c r="F529" i="10" s="1"/>
  <c r="G529" i="10" s="1"/>
  <c r="E530" i="10"/>
  <c r="F530" i="10" s="1"/>
  <c r="G530" i="10" s="1"/>
  <c r="E531" i="10"/>
  <c r="F531" i="10" s="1"/>
  <c r="G531" i="10" s="1"/>
  <c r="E532" i="10"/>
  <c r="F532" i="10" s="1"/>
  <c r="G532" i="10" s="1"/>
  <c r="E533" i="10"/>
  <c r="F533" i="10" s="1"/>
  <c r="E534" i="10"/>
  <c r="F534" i="10" s="1"/>
  <c r="G534" i="10" s="1"/>
  <c r="E535" i="10"/>
  <c r="F535" i="10" s="1"/>
  <c r="G535" i="10" s="1"/>
  <c r="E536" i="10"/>
  <c r="F536" i="10" s="1"/>
  <c r="G536" i="10" s="1"/>
  <c r="E537" i="10"/>
  <c r="F537" i="10" s="1"/>
  <c r="E538" i="10"/>
  <c r="F538" i="10" s="1"/>
  <c r="G538" i="10" s="1"/>
  <c r="E539" i="10"/>
  <c r="F539" i="10" s="1"/>
  <c r="G539" i="10" s="1"/>
  <c r="E540" i="10"/>
  <c r="F540" i="10" s="1"/>
  <c r="G540" i="10" s="1"/>
  <c r="E541" i="10"/>
  <c r="F541" i="10" s="1"/>
  <c r="E542" i="10"/>
  <c r="F542" i="10" s="1"/>
  <c r="E543" i="10"/>
  <c r="F543" i="10" s="1"/>
  <c r="G543" i="10" s="1"/>
  <c r="E544" i="10"/>
  <c r="F544" i="10" s="1"/>
  <c r="G544" i="10" s="1"/>
  <c r="E545" i="10"/>
  <c r="F545" i="10" s="1"/>
  <c r="E546" i="10"/>
  <c r="F546" i="10" s="1"/>
  <c r="G546" i="10" s="1"/>
  <c r="E547" i="10"/>
  <c r="F547" i="10" s="1"/>
  <c r="G547" i="10" s="1"/>
  <c r="E548" i="10"/>
  <c r="F548" i="10" s="1"/>
  <c r="G548" i="10" s="1"/>
  <c r="E549" i="10"/>
  <c r="F549" i="10" s="1"/>
  <c r="E550" i="10"/>
  <c r="F550" i="10" s="1"/>
  <c r="E551" i="10"/>
  <c r="F551" i="10" s="1"/>
  <c r="G551" i="10" s="1"/>
  <c r="E552" i="10"/>
  <c r="F552" i="10" s="1"/>
  <c r="G552" i="10" s="1"/>
  <c r="E553" i="10"/>
  <c r="F553" i="10" s="1"/>
  <c r="G553" i="10" s="1"/>
  <c r="E554" i="10"/>
  <c r="F554" i="10" s="1"/>
  <c r="E555" i="10"/>
  <c r="F555" i="10" s="1"/>
  <c r="G555" i="10" s="1"/>
  <c r="E556" i="10"/>
  <c r="F556" i="10" s="1"/>
  <c r="E557" i="10"/>
  <c r="F557" i="10" s="1"/>
  <c r="E558" i="10"/>
  <c r="F558" i="10" s="1"/>
  <c r="E559" i="10"/>
  <c r="F559" i="10" s="1"/>
  <c r="E560" i="10"/>
  <c r="F560" i="10" s="1"/>
  <c r="G560" i="10" s="1"/>
  <c r="E561" i="10"/>
  <c r="F561" i="10" s="1"/>
  <c r="G561" i="10" s="1"/>
  <c r="E562" i="10"/>
  <c r="F562" i="10" s="1"/>
  <c r="G562" i="10" s="1"/>
  <c r="E563" i="10"/>
  <c r="F563" i="10" s="1"/>
  <c r="G563" i="10" s="1"/>
  <c r="E564" i="10"/>
  <c r="F564" i="10" s="1"/>
  <c r="G564" i="10" s="1"/>
  <c r="E565" i="10"/>
  <c r="F565" i="10" s="1"/>
  <c r="E566" i="10"/>
  <c r="F566" i="10" s="1"/>
  <c r="G566" i="10" s="1"/>
  <c r="E567" i="10"/>
  <c r="F567" i="10" s="1"/>
  <c r="E568" i="10"/>
  <c r="F568" i="10" s="1"/>
  <c r="E569" i="10"/>
  <c r="F569" i="10" s="1"/>
  <c r="G569" i="10" s="1"/>
  <c r="E570" i="10"/>
  <c r="F570" i="10" s="1"/>
  <c r="E571" i="10"/>
  <c r="F571" i="10" s="1"/>
  <c r="G571" i="10" s="1"/>
  <c r="E572" i="10"/>
  <c r="F572" i="10" s="1"/>
  <c r="G572" i="10" s="1"/>
  <c r="E573" i="10"/>
  <c r="F573" i="10" s="1"/>
  <c r="E574" i="10"/>
  <c r="F574" i="10" s="1"/>
  <c r="E575" i="10"/>
  <c r="F575" i="10" s="1"/>
  <c r="G575" i="10" s="1"/>
  <c r="E576" i="10"/>
  <c r="F576" i="10" s="1"/>
  <c r="G576" i="10" s="1"/>
  <c r="E577" i="10"/>
  <c r="F577" i="10" s="1"/>
  <c r="E578" i="10"/>
  <c r="F578" i="10" s="1"/>
  <c r="G578" i="10" s="1"/>
  <c r="E579" i="10"/>
  <c r="F579" i="10" s="1"/>
  <c r="G579" i="10" s="1"/>
  <c r="E580" i="10"/>
  <c r="F580" i="10" s="1"/>
  <c r="G580" i="10" s="1"/>
  <c r="E581" i="10"/>
  <c r="F581" i="10" s="1"/>
  <c r="C578" i="14" s="1"/>
  <c r="E582" i="10"/>
  <c r="F582" i="10" s="1"/>
  <c r="E583" i="10"/>
  <c r="F583" i="10" s="1"/>
  <c r="G583" i="10" s="1"/>
  <c r="E584" i="10"/>
  <c r="F584" i="10" s="1"/>
  <c r="G584" i="10" s="1"/>
  <c r="E585" i="10"/>
  <c r="F585" i="10" s="1"/>
  <c r="G585" i="10" s="1"/>
  <c r="E586" i="10"/>
  <c r="F586" i="10" s="1"/>
  <c r="E587" i="10"/>
  <c r="F587" i="10" s="1"/>
  <c r="G587" i="10" s="1"/>
  <c r="E588" i="10"/>
  <c r="F588" i="10" s="1"/>
  <c r="G588" i="10" s="1"/>
  <c r="E589" i="10"/>
  <c r="F589" i="10" s="1"/>
  <c r="E590" i="10"/>
  <c r="F590" i="10" s="1"/>
  <c r="E591" i="10"/>
  <c r="F591" i="10" s="1"/>
  <c r="E592" i="10"/>
  <c r="F592" i="10" s="1"/>
  <c r="G592" i="10" s="1"/>
  <c r="E593" i="10"/>
  <c r="F593" i="10" s="1"/>
  <c r="E594" i="10"/>
  <c r="F594" i="10" s="1"/>
  <c r="G594" i="10" s="1"/>
  <c r="E595" i="10"/>
  <c r="F595" i="10" s="1"/>
  <c r="G595" i="10" s="1"/>
  <c r="E596" i="10"/>
  <c r="F596" i="10" s="1"/>
  <c r="G596" i="10" s="1"/>
  <c r="E597" i="10"/>
  <c r="F597" i="10" s="1"/>
  <c r="E598" i="10"/>
  <c r="F598" i="10" s="1"/>
  <c r="G598" i="10" s="1"/>
  <c r="E599" i="10"/>
  <c r="F599" i="10" s="1"/>
  <c r="E600" i="10"/>
  <c r="F600" i="10" s="1"/>
  <c r="G600" i="10" s="1"/>
  <c r="E601" i="10"/>
  <c r="F601" i="10" s="1"/>
  <c r="G601" i="10" s="1"/>
  <c r="E602" i="10"/>
  <c r="F602" i="10" s="1"/>
  <c r="G602" i="10" s="1"/>
  <c r="E603" i="10"/>
  <c r="F603" i="10" s="1"/>
  <c r="G603" i="10" s="1"/>
  <c r="E604" i="10"/>
  <c r="F604" i="10" s="1"/>
  <c r="G604" i="10" s="1"/>
  <c r="E605" i="10"/>
  <c r="F605" i="10" s="1"/>
  <c r="E606" i="10"/>
  <c r="F606" i="10" s="1"/>
  <c r="E607" i="10"/>
  <c r="F607" i="10" s="1"/>
  <c r="G607" i="10" s="1"/>
  <c r="E608" i="10"/>
  <c r="F608" i="10" s="1"/>
  <c r="G608" i="10" s="1"/>
  <c r="E609" i="10"/>
  <c r="F609" i="10" s="1"/>
  <c r="E610" i="10"/>
  <c r="F610" i="10" s="1"/>
  <c r="G610" i="10" s="1"/>
  <c r="E611" i="10"/>
  <c r="F611" i="10" s="1"/>
  <c r="G611" i="10" s="1"/>
  <c r="E612" i="10"/>
  <c r="F612" i="10" s="1"/>
  <c r="G612" i="10" s="1"/>
  <c r="E613" i="10"/>
  <c r="F613" i="10" s="1"/>
  <c r="E614" i="10"/>
  <c r="F614" i="10" s="1"/>
  <c r="E615" i="10"/>
  <c r="F615" i="10" s="1"/>
  <c r="G615" i="10" s="1"/>
  <c r="E617" i="10"/>
  <c r="F617" i="10" s="1"/>
  <c r="E618" i="10"/>
  <c r="F618" i="10" s="1"/>
  <c r="E619" i="10"/>
  <c r="F619" i="10" s="1"/>
  <c r="G619" i="10" s="1"/>
  <c r="E620" i="10"/>
  <c r="F620" i="10" s="1"/>
  <c r="G620" i="10" s="1"/>
  <c r="E621" i="10"/>
  <c r="F621" i="10" s="1"/>
  <c r="E622" i="10"/>
  <c r="F622" i="10" s="1"/>
  <c r="G622" i="10" s="1"/>
  <c r="E623" i="10"/>
  <c r="F623" i="10" s="1"/>
  <c r="E624" i="10"/>
  <c r="F624" i="10" s="1"/>
  <c r="G624" i="10" s="1"/>
  <c r="E625" i="10"/>
  <c r="F625" i="10" s="1"/>
  <c r="G625" i="10" s="1"/>
  <c r="E626" i="10"/>
  <c r="F626" i="10" s="1"/>
  <c r="E627" i="10"/>
  <c r="F627" i="10" s="1"/>
  <c r="E628" i="10"/>
  <c r="F628" i="10" s="1"/>
  <c r="E629" i="10"/>
  <c r="F629" i="10" s="1"/>
  <c r="E630" i="10"/>
  <c r="F630" i="10" s="1"/>
  <c r="G630" i="10" s="1"/>
  <c r="E631" i="10"/>
  <c r="F631" i="10" s="1"/>
  <c r="E632" i="10"/>
  <c r="F632" i="10" s="1"/>
  <c r="G632" i="10" s="1"/>
  <c r="E633" i="10"/>
  <c r="F633" i="10" s="1"/>
  <c r="G633" i="10" s="1"/>
  <c r="E634" i="10"/>
  <c r="F634" i="10" s="1"/>
  <c r="G634" i="10" s="1"/>
  <c r="E635" i="10"/>
  <c r="F635" i="10" s="1"/>
  <c r="E636" i="10"/>
  <c r="F636" i="10" s="1"/>
  <c r="G636" i="10" s="1"/>
  <c r="E637" i="10"/>
  <c r="F637" i="10" s="1"/>
  <c r="E638" i="10"/>
  <c r="F638" i="10" s="1"/>
  <c r="E639" i="10"/>
  <c r="F639" i="10" s="1"/>
  <c r="G639" i="10" s="1"/>
  <c r="E640" i="10"/>
  <c r="F640" i="10" s="1"/>
  <c r="G640" i="10" s="1"/>
  <c r="E641" i="10"/>
  <c r="F641" i="10" s="1"/>
  <c r="G641" i="10" s="1"/>
  <c r="E642" i="10"/>
  <c r="F642" i="10" s="1"/>
  <c r="E643" i="10"/>
  <c r="F643" i="10" s="1"/>
  <c r="G643" i="10" s="1"/>
  <c r="E644" i="10"/>
  <c r="F644" i="10" s="1"/>
  <c r="G644" i="10" s="1"/>
  <c r="E645" i="10"/>
  <c r="F645" i="10" s="1"/>
  <c r="E646" i="10"/>
  <c r="F646" i="10" s="1"/>
  <c r="E647" i="10"/>
  <c r="F647" i="10" s="1"/>
  <c r="E648" i="10"/>
  <c r="F648" i="10" s="1"/>
  <c r="G648" i="10" s="1"/>
  <c r="E649" i="10"/>
  <c r="F649" i="10" s="1"/>
  <c r="G649" i="10" s="1"/>
  <c r="E650" i="10"/>
  <c r="F650" i="10" s="1"/>
  <c r="E651" i="10"/>
  <c r="F651" i="10" s="1"/>
  <c r="E652" i="10"/>
  <c r="F652" i="10" s="1"/>
  <c r="G652" i="10" s="1"/>
  <c r="E653" i="10"/>
  <c r="F653" i="10" s="1"/>
  <c r="E654" i="10"/>
  <c r="F654" i="10" s="1"/>
  <c r="E655" i="10"/>
  <c r="F655" i="10" s="1"/>
  <c r="E656" i="10"/>
  <c r="F656" i="10" s="1"/>
  <c r="G656" i="10" s="1"/>
  <c r="E657" i="10"/>
  <c r="F657" i="10" s="1"/>
  <c r="G657" i="10" s="1"/>
  <c r="E658" i="10"/>
  <c r="F658" i="10" s="1"/>
  <c r="E659" i="10"/>
  <c r="F659" i="10" s="1"/>
  <c r="E660" i="10"/>
  <c r="F660" i="10" s="1"/>
  <c r="G660" i="10" s="1"/>
  <c r="E661" i="10"/>
  <c r="F661" i="10" s="1"/>
  <c r="E662" i="10"/>
  <c r="F662" i="10" s="1"/>
  <c r="G662" i="10" s="1"/>
  <c r="E663" i="10"/>
  <c r="F663" i="10" s="1"/>
  <c r="E664" i="10"/>
  <c r="F664" i="10" s="1"/>
  <c r="E665" i="10"/>
  <c r="F665" i="10" s="1"/>
  <c r="E666" i="10"/>
  <c r="F666" i="10" s="1"/>
  <c r="G666" i="10" s="1"/>
  <c r="E667" i="10"/>
  <c r="F667" i="10" s="1"/>
  <c r="E668" i="10"/>
  <c r="F668" i="10" s="1"/>
  <c r="G668" i="10" s="1"/>
  <c r="E669" i="10"/>
  <c r="F669" i="10" s="1"/>
  <c r="E670" i="10"/>
  <c r="F670" i="10" s="1"/>
  <c r="E671" i="10"/>
  <c r="F671" i="10" s="1"/>
  <c r="G671" i="10" s="1"/>
  <c r="E672" i="10"/>
  <c r="F672" i="10" s="1"/>
  <c r="E673" i="10"/>
  <c r="F673" i="10" s="1"/>
  <c r="G673" i="10" s="1"/>
  <c r="E674" i="10"/>
  <c r="F674" i="10" s="1"/>
  <c r="G674" i="10" s="1"/>
  <c r="E675" i="10"/>
  <c r="F675" i="10" s="1"/>
  <c r="G675" i="10" s="1"/>
  <c r="E676" i="10"/>
  <c r="F676" i="10" s="1"/>
  <c r="E677" i="10"/>
  <c r="F677" i="10" s="1"/>
  <c r="E678" i="10"/>
  <c r="F678" i="10" s="1"/>
  <c r="E679" i="10"/>
  <c r="F679" i="10" s="1"/>
  <c r="E680" i="10"/>
  <c r="F680" i="10" s="1"/>
  <c r="G680" i="10" s="1"/>
  <c r="E681" i="10"/>
  <c r="F681" i="10" s="1"/>
  <c r="G681" i="10" s="1"/>
  <c r="E682" i="10"/>
  <c r="F682" i="10" s="1"/>
  <c r="G682" i="10" s="1"/>
  <c r="E683" i="10"/>
  <c r="F683" i="10" s="1"/>
  <c r="E684" i="10"/>
  <c r="F684" i="10" s="1"/>
  <c r="G684" i="10" s="1"/>
  <c r="E685" i="10"/>
  <c r="F685" i="10" s="1"/>
  <c r="E686" i="10"/>
  <c r="F686" i="10" s="1"/>
  <c r="E687" i="10"/>
  <c r="F687" i="10" s="1"/>
  <c r="G687" i="10" s="1"/>
  <c r="E688" i="10"/>
  <c r="F688" i="10" s="1"/>
  <c r="E689" i="10"/>
  <c r="F689" i="10" s="1"/>
  <c r="G689" i="10" s="1"/>
  <c r="E690" i="10"/>
  <c r="F690" i="10" s="1"/>
  <c r="G690" i="10" s="1"/>
  <c r="E691" i="10"/>
  <c r="F691" i="10" s="1"/>
  <c r="E692" i="10"/>
  <c r="F692" i="10" s="1"/>
  <c r="E693" i="10"/>
  <c r="F693" i="10" s="1"/>
  <c r="G693" i="10" s="1"/>
  <c r="E694" i="10"/>
  <c r="F694" i="10" s="1"/>
  <c r="E695" i="10"/>
  <c r="F695" i="10" s="1"/>
  <c r="G695" i="10" s="1"/>
  <c r="E696" i="10"/>
  <c r="F696" i="10" s="1"/>
  <c r="G696" i="10" s="1"/>
  <c r="E697" i="10"/>
  <c r="F697" i="10" s="1"/>
  <c r="G697" i="10" s="1"/>
  <c r="E698" i="10"/>
  <c r="F698" i="10" s="1"/>
  <c r="G698" i="10" s="1"/>
  <c r="E699" i="10"/>
  <c r="F699" i="10" s="1"/>
  <c r="E700" i="10"/>
  <c r="F700" i="10" s="1"/>
  <c r="G700" i="10" s="1"/>
  <c r="E701" i="10"/>
  <c r="F701" i="10" s="1"/>
  <c r="E702" i="10"/>
  <c r="F702" i="10" s="1"/>
  <c r="G702" i="10" s="1"/>
  <c r="E703" i="10"/>
  <c r="F703" i="10" s="1"/>
  <c r="G703" i="10" s="1"/>
  <c r="E704" i="10"/>
  <c r="F704" i="10" s="1"/>
  <c r="G704" i="10" s="1"/>
  <c r="E705" i="10"/>
  <c r="F705" i="10" s="1"/>
  <c r="G705" i="10" s="1"/>
  <c r="E706" i="10"/>
  <c r="F706" i="10" s="1"/>
  <c r="G706" i="10" s="1"/>
  <c r="E707" i="10"/>
  <c r="F707" i="10" s="1"/>
  <c r="G707" i="10" s="1"/>
  <c r="E708" i="10"/>
  <c r="F708" i="10" s="1"/>
  <c r="G708" i="10" s="1"/>
  <c r="E709" i="10"/>
  <c r="F709" i="10" s="1"/>
  <c r="E710" i="10"/>
  <c r="F710" i="10" s="1"/>
  <c r="E711" i="10"/>
  <c r="F711" i="10" s="1"/>
  <c r="G711" i="10" s="1"/>
  <c r="E712" i="10"/>
  <c r="F712" i="10" s="1"/>
  <c r="G712" i="10" s="1"/>
  <c r="E713" i="10"/>
  <c r="F713" i="10" s="1"/>
  <c r="E714" i="10"/>
  <c r="F714" i="10" s="1"/>
  <c r="G714" i="10" s="1"/>
  <c r="E715" i="10"/>
  <c r="F715" i="10" s="1"/>
  <c r="G715" i="10" s="1"/>
  <c r="E716" i="10"/>
  <c r="F716" i="10" s="1"/>
  <c r="G716" i="10" s="1"/>
  <c r="E717" i="10"/>
  <c r="F717" i="10" s="1"/>
  <c r="E718" i="10"/>
  <c r="F718" i="10" s="1"/>
  <c r="E719" i="10"/>
  <c r="F719" i="10" s="1"/>
  <c r="G719" i="10" s="1"/>
  <c r="E720" i="10"/>
  <c r="F720" i="10" s="1"/>
  <c r="G720" i="10" s="1"/>
  <c r="E721" i="10"/>
  <c r="F721" i="10" s="1"/>
  <c r="G721" i="10" s="1"/>
  <c r="E722" i="10"/>
  <c r="F722" i="10" s="1"/>
  <c r="G722" i="10" s="1"/>
  <c r="E723" i="10"/>
  <c r="F723" i="10" s="1"/>
  <c r="G723" i="10" s="1"/>
  <c r="E724" i="10"/>
  <c r="F724" i="10" s="1"/>
  <c r="G724" i="10" s="1"/>
  <c r="E725" i="10"/>
  <c r="F725" i="10" s="1"/>
  <c r="E726" i="10"/>
  <c r="F726" i="10" s="1"/>
  <c r="G726" i="10" s="1"/>
  <c r="E727" i="10"/>
  <c r="F727" i="10" s="1"/>
  <c r="G727" i="10" s="1"/>
  <c r="E728" i="10"/>
  <c r="F728" i="10" s="1"/>
  <c r="G728" i="10" s="1"/>
  <c r="E729" i="10"/>
  <c r="F729" i="10" s="1"/>
  <c r="G729" i="10" s="1"/>
  <c r="E730" i="10"/>
  <c r="F730" i="10" s="1"/>
  <c r="G730" i="10" s="1"/>
  <c r="E731" i="10"/>
  <c r="F731" i="10" s="1"/>
  <c r="G731" i="10" s="1"/>
  <c r="E732" i="10"/>
  <c r="F732" i="10" s="1"/>
  <c r="G732" i="10" s="1"/>
  <c r="E733" i="10"/>
  <c r="F733" i="10" s="1"/>
  <c r="E734" i="10"/>
  <c r="F734" i="10" s="1"/>
  <c r="E735" i="10"/>
  <c r="F735" i="10" s="1"/>
  <c r="G735" i="10" s="1"/>
  <c r="E736" i="10"/>
  <c r="F736" i="10" s="1"/>
  <c r="G736" i="10" s="1"/>
  <c r="E737" i="10"/>
  <c r="F737" i="10" s="1"/>
  <c r="G737" i="10" s="1"/>
  <c r="E738" i="10"/>
  <c r="F738" i="10" s="1"/>
  <c r="G738" i="10" s="1"/>
  <c r="E739" i="10"/>
  <c r="F739" i="10" s="1"/>
  <c r="G739" i="10" s="1"/>
  <c r="E740" i="10"/>
  <c r="F740" i="10" s="1"/>
  <c r="G740" i="10" s="1"/>
  <c r="E741" i="10"/>
  <c r="F741" i="10" s="1"/>
  <c r="G741" i="10" s="1"/>
  <c r="E742" i="10"/>
  <c r="F742" i="10" s="1"/>
  <c r="G742" i="10" s="1"/>
  <c r="E743" i="10"/>
  <c r="F743" i="10" s="1"/>
  <c r="G743" i="10" s="1"/>
  <c r="E744" i="10"/>
  <c r="F744" i="10" s="1"/>
  <c r="G744" i="10" s="1"/>
  <c r="E745" i="10"/>
  <c r="F745" i="10" s="1"/>
  <c r="G745" i="10" s="1"/>
  <c r="E746" i="10"/>
  <c r="F746" i="10" s="1"/>
  <c r="G746" i="10" s="1"/>
  <c r="E747" i="10"/>
  <c r="F747" i="10" s="1"/>
  <c r="G747" i="10" s="1"/>
  <c r="E748" i="10"/>
  <c r="F748" i="10" s="1"/>
  <c r="G748" i="10" s="1"/>
  <c r="E749" i="10"/>
  <c r="F749" i="10" s="1"/>
  <c r="E750" i="10"/>
  <c r="F750" i="10" s="1"/>
  <c r="E751" i="10"/>
  <c r="F751" i="10" s="1"/>
  <c r="G751" i="10" s="1"/>
  <c r="E752" i="10"/>
  <c r="F752" i="10" s="1"/>
  <c r="G752" i="10" s="1"/>
  <c r="E753" i="10"/>
  <c r="F753" i="10" s="1"/>
  <c r="G753" i="10" s="1"/>
  <c r="E754" i="10"/>
  <c r="F754" i="10" s="1"/>
  <c r="G754" i="10" s="1"/>
  <c r="E755" i="10"/>
  <c r="F755" i="10" s="1"/>
  <c r="G755" i="10" s="1"/>
  <c r="E757" i="10"/>
  <c r="F757" i="10" s="1"/>
  <c r="E758" i="10"/>
  <c r="F758" i="10" s="1"/>
  <c r="G758" i="10" s="1"/>
  <c r="E759" i="10"/>
  <c r="F759" i="10" s="1"/>
  <c r="G759" i="10" s="1"/>
  <c r="E760" i="10"/>
  <c r="F760" i="10" s="1"/>
  <c r="G760" i="10" s="1"/>
  <c r="E761" i="10"/>
  <c r="F761" i="10" s="1"/>
  <c r="G761" i="10" s="1"/>
  <c r="E762" i="10"/>
  <c r="F762" i="10" s="1"/>
  <c r="G762" i="10" s="1"/>
  <c r="E763" i="10"/>
  <c r="F763" i="10" s="1"/>
  <c r="G763" i="10" s="1"/>
  <c r="E764" i="10"/>
  <c r="F764" i="10" s="1"/>
  <c r="G764" i="10" s="1"/>
  <c r="E765" i="10"/>
  <c r="F765" i="10" s="1"/>
  <c r="E766" i="10"/>
  <c r="F766" i="10" s="1"/>
  <c r="G766" i="10" s="1"/>
  <c r="E767" i="10"/>
  <c r="F767" i="10" s="1"/>
  <c r="G767" i="10" s="1"/>
  <c r="E768" i="10"/>
  <c r="F768" i="10" s="1"/>
  <c r="G768" i="10" s="1"/>
  <c r="E769" i="10"/>
  <c r="F769" i="10" s="1"/>
  <c r="G769" i="10" s="1"/>
  <c r="E770" i="10"/>
  <c r="F770" i="10" s="1"/>
  <c r="E771" i="10"/>
  <c r="F771" i="10" s="1"/>
  <c r="G771" i="10" s="1"/>
  <c r="E772" i="10"/>
  <c r="F772" i="10" s="1"/>
  <c r="G772" i="10" s="1"/>
  <c r="E773" i="10"/>
  <c r="F773" i="10" s="1"/>
  <c r="G773" i="10" s="1"/>
  <c r="E774" i="10"/>
  <c r="F774" i="10" s="1"/>
  <c r="G774" i="10" s="1"/>
  <c r="E775" i="10"/>
  <c r="F775" i="10" s="1"/>
  <c r="G775" i="10" s="1"/>
  <c r="E776" i="10"/>
  <c r="F776" i="10" s="1"/>
  <c r="G776" i="10" s="1"/>
  <c r="E777" i="10"/>
  <c r="F777" i="10" s="1"/>
  <c r="G777" i="10" s="1"/>
  <c r="E778" i="10"/>
  <c r="F778" i="10" s="1"/>
  <c r="G778" i="10" s="1"/>
  <c r="E779" i="10"/>
  <c r="F779" i="10" s="1"/>
  <c r="G779" i="10" s="1"/>
  <c r="E780" i="10"/>
  <c r="F780" i="10" s="1"/>
  <c r="G780" i="10" s="1"/>
  <c r="E781" i="10"/>
  <c r="F781" i="10" s="1"/>
  <c r="G781" i="10" s="1"/>
  <c r="E782" i="10"/>
  <c r="F782" i="10" s="1"/>
  <c r="G782" i="10" s="1"/>
  <c r="E783" i="10"/>
  <c r="F783" i="10" s="1"/>
  <c r="G783" i="10" s="1"/>
  <c r="E784" i="10"/>
  <c r="F784" i="10" s="1"/>
  <c r="G784" i="10" s="1"/>
  <c r="E785" i="10"/>
  <c r="F785" i="10" s="1"/>
  <c r="E786" i="10"/>
  <c r="F786" i="10" s="1"/>
  <c r="G786" i="10" s="1"/>
  <c r="E787" i="10"/>
  <c r="F787" i="10" s="1"/>
  <c r="G787" i="10" s="1"/>
  <c r="E788" i="10"/>
  <c r="F788" i="10" s="1"/>
  <c r="G788" i="10" s="1"/>
  <c r="E789" i="10"/>
  <c r="F789" i="10" s="1"/>
  <c r="G789" i="10" s="1"/>
  <c r="E790" i="10"/>
  <c r="F790" i="10" s="1"/>
  <c r="G790" i="10" s="1"/>
  <c r="E791" i="10"/>
  <c r="F791" i="10" s="1"/>
  <c r="G791" i="10" s="1"/>
  <c r="E792" i="10"/>
  <c r="F792" i="10" s="1"/>
  <c r="G792" i="10" s="1"/>
  <c r="E793" i="10"/>
  <c r="F793" i="10" s="1"/>
  <c r="G793" i="10" s="1"/>
  <c r="E794" i="10"/>
  <c r="F794" i="10" s="1"/>
  <c r="G794" i="10" s="1"/>
  <c r="E795" i="10"/>
  <c r="F795" i="10" s="1"/>
  <c r="G795" i="10" s="1"/>
  <c r="E796" i="10"/>
  <c r="F796" i="10" s="1"/>
  <c r="G796" i="10" s="1"/>
  <c r="E797" i="10"/>
  <c r="F797" i="10" s="1"/>
  <c r="G797" i="10" s="1"/>
  <c r="E798" i="10"/>
  <c r="F798" i="10" s="1"/>
  <c r="G798" i="10" s="1"/>
  <c r="E799" i="10"/>
  <c r="F799" i="10" s="1"/>
  <c r="G799" i="10" s="1"/>
  <c r="E800" i="10"/>
  <c r="F800" i="10" s="1"/>
  <c r="G800" i="10" s="1"/>
  <c r="E801" i="10"/>
  <c r="F801" i="10" s="1"/>
  <c r="E802" i="10"/>
  <c r="F802" i="10" s="1"/>
  <c r="G802" i="10" s="1"/>
  <c r="E803" i="10"/>
  <c r="F803" i="10" s="1"/>
  <c r="G803" i="10" s="1"/>
  <c r="E804" i="10"/>
  <c r="F804" i="10" s="1"/>
  <c r="G804" i="10" s="1"/>
  <c r="E805" i="10"/>
  <c r="F805" i="10" s="1"/>
  <c r="E806" i="10"/>
  <c r="F806" i="10" s="1"/>
  <c r="G806" i="10" s="1"/>
  <c r="E807" i="10"/>
  <c r="F807" i="10" s="1"/>
  <c r="G807" i="10" s="1"/>
  <c r="E808" i="10"/>
  <c r="F808" i="10" s="1"/>
  <c r="G808" i="10" s="1"/>
  <c r="E809" i="10"/>
  <c r="F809" i="10" s="1"/>
  <c r="G809" i="10" s="1"/>
  <c r="E810" i="10"/>
  <c r="F810" i="10" s="1"/>
  <c r="G810" i="10" s="1"/>
  <c r="E811" i="10"/>
  <c r="F811" i="10" s="1"/>
  <c r="G811" i="10" s="1"/>
  <c r="E812" i="10"/>
  <c r="F812" i="10" s="1"/>
  <c r="G812" i="10" s="1"/>
  <c r="E813" i="10"/>
  <c r="F813" i="10" s="1"/>
  <c r="E814" i="10"/>
  <c r="F814" i="10" s="1"/>
  <c r="G814" i="10" s="1"/>
  <c r="E815" i="10"/>
  <c r="F815" i="10" s="1"/>
  <c r="G815" i="10" s="1"/>
  <c r="E816" i="10"/>
  <c r="F816" i="10" s="1"/>
  <c r="G816" i="10" s="1"/>
  <c r="E817" i="10"/>
  <c r="F817" i="10" s="1"/>
  <c r="E818" i="10"/>
  <c r="F818" i="10" s="1"/>
  <c r="G818" i="10" s="1"/>
  <c r="E819" i="10"/>
  <c r="F819" i="10" s="1"/>
  <c r="G819" i="10" s="1"/>
  <c r="E820" i="10"/>
  <c r="F820" i="10" s="1"/>
  <c r="G820" i="10" s="1"/>
  <c r="E821" i="10"/>
  <c r="F821" i="10" s="1"/>
  <c r="G821" i="10" s="1"/>
  <c r="E822" i="10"/>
  <c r="F822" i="10" s="1"/>
  <c r="G822" i="10" s="1"/>
  <c r="E823" i="10"/>
  <c r="F823" i="10" s="1"/>
  <c r="G823" i="10" s="1"/>
  <c r="E824" i="10"/>
  <c r="F824" i="10" s="1"/>
  <c r="G824" i="10" s="1"/>
  <c r="E825" i="10"/>
  <c r="F825" i="10" s="1"/>
  <c r="G825" i="10" s="1"/>
  <c r="E826" i="10"/>
  <c r="F826" i="10" s="1"/>
  <c r="G826" i="10" s="1"/>
  <c r="E827" i="10"/>
  <c r="F827" i="10" s="1"/>
  <c r="G827" i="10" s="1"/>
  <c r="E828" i="10"/>
  <c r="F828" i="10" s="1"/>
  <c r="G828" i="10" s="1"/>
  <c r="E829" i="10"/>
  <c r="F829" i="10" s="1"/>
  <c r="G829" i="10" s="1"/>
  <c r="E830" i="10"/>
  <c r="F830" i="10" s="1"/>
  <c r="G830" i="10" s="1"/>
  <c r="E831" i="10"/>
  <c r="F831" i="10" s="1"/>
  <c r="G831" i="10" s="1"/>
  <c r="E832" i="10"/>
  <c r="F832" i="10" s="1"/>
  <c r="G832" i="10" s="1"/>
  <c r="E833" i="10"/>
  <c r="F833" i="10" s="1"/>
  <c r="G833" i="10" s="1"/>
  <c r="E834" i="10"/>
  <c r="F834" i="10" s="1"/>
  <c r="G834" i="10" s="1"/>
  <c r="E835" i="10"/>
  <c r="F835" i="10" s="1"/>
  <c r="G835" i="10" s="1"/>
  <c r="E836" i="10"/>
  <c r="F836" i="10" s="1"/>
  <c r="G836" i="10" s="1"/>
  <c r="E837" i="10"/>
  <c r="F837" i="10" s="1"/>
  <c r="G837" i="10" s="1"/>
  <c r="E838" i="10"/>
  <c r="F838" i="10" s="1"/>
  <c r="E839" i="10"/>
  <c r="F839" i="10" s="1"/>
  <c r="G839" i="10" s="1"/>
  <c r="E840" i="10"/>
  <c r="F840" i="10" s="1"/>
  <c r="G840" i="10" s="1"/>
  <c r="E841" i="10"/>
  <c r="F841" i="10" s="1"/>
  <c r="G841" i="10" s="1"/>
  <c r="E842" i="10"/>
  <c r="F842" i="10" s="1"/>
  <c r="G842" i="10" s="1"/>
  <c r="E843" i="10"/>
  <c r="F843" i="10" s="1"/>
  <c r="G843" i="10" s="1"/>
  <c r="E844" i="10"/>
  <c r="F844" i="10" s="1"/>
  <c r="G844" i="10" s="1"/>
  <c r="E845" i="10"/>
  <c r="F845" i="10" s="1"/>
  <c r="G845" i="10" s="1"/>
  <c r="E846" i="10"/>
  <c r="F846" i="10" s="1"/>
  <c r="E847" i="10"/>
  <c r="F847" i="10" s="1"/>
  <c r="G847" i="10" s="1"/>
  <c r="E848" i="10"/>
  <c r="F848" i="10" s="1"/>
  <c r="G848" i="10" s="1"/>
  <c r="E849" i="10"/>
  <c r="F849" i="10" s="1"/>
  <c r="G849" i="10" s="1"/>
  <c r="E850" i="10"/>
  <c r="F850" i="10" s="1"/>
  <c r="E851" i="10"/>
  <c r="F851" i="10" s="1"/>
  <c r="G851" i="10" s="1"/>
  <c r="E852" i="10"/>
  <c r="F852" i="10" s="1"/>
  <c r="G852" i="10" s="1"/>
  <c r="E853" i="10"/>
  <c r="F853" i="10" s="1"/>
  <c r="G853" i="10" s="1"/>
  <c r="E854" i="10"/>
  <c r="F854" i="10" s="1"/>
  <c r="E855" i="10"/>
  <c r="F855" i="10" s="1"/>
  <c r="G855" i="10" s="1"/>
  <c r="E857" i="10"/>
  <c r="F857" i="10" s="1"/>
  <c r="G857" i="10" s="1"/>
  <c r="E858" i="10"/>
  <c r="F858" i="10" s="1"/>
  <c r="G858" i="10" s="1"/>
  <c r="E859" i="10"/>
  <c r="F859" i="10" s="1"/>
  <c r="G859" i="10" s="1"/>
  <c r="E860" i="10"/>
  <c r="F860" i="10" s="1"/>
  <c r="G860" i="10" s="1"/>
  <c r="E861" i="10"/>
  <c r="F861" i="10" s="1"/>
  <c r="E862" i="10"/>
  <c r="F862" i="10" s="1"/>
  <c r="E863" i="10"/>
  <c r="F863" i="10" s="1"/>
  <c r="G863" i="10" s="1"/>
  <c r="E864" i="10"/>
  <c r="F864" i="10" s="1"/>
  <c r="G864" i="10" s="1"/>
  <c r="E865" i="10"/>
  <c r="F865" i="10" s="1"/>
  <c r="G865" i="10" s="1"/>
  <c r="E866" i="10"/>
  <c r="F866" i="10" s="1"/>
  <c r="E867" i="10"/>
  <c r="F867" i="10" s="1"/>
  <c r="G867" i="10" s="1"/>
  <c r="E868" i="10"/>
  <c r="F868" i="10" s="1"/>
  <c r="G868" i="10" s="1"/>
  <c r="E869" i="10"/>
  <c r="F869" i="10" s="1"/>
  <c r="E870" i="10"/>
  <c r="F870" i="10" s="1"/>
  <c r="G870" i="10" s="1"/>
  <c r="E871" i="10"/>
  <c r="F871" i="10" s="1"/>
  <c r="G871" i="10" s="1"/>
  <c r="E872" i="10"/>
  <c r="F872" i="10" s="1"/>
  <c r="G872" i="10" s="1"/>
  <c r="E873" i="10"/>
  <c r="F873" i="10" s="1"/>
  <c r="E874" i="10"/>
  <c r="F874" i="10" s="1"/>
  <c r="G874" i="10" s="1"/>
  <c r="E875" i="10"/>
  <c r="F875" i="10" s="1"/>
  <c r="G875" i="10" s="1"/>
  <c r="E876" i="10"/>
  <c r="F876" i="10" s="1"/>
  <c r="G876" i="10" s="1"/>
  <c r="E877" i="10"/>
  <c r="F877" i="10" s="1"/>
  <c r="E878" i="10"/>
  <c r="F878" i="10" s="1"/>
  <c r="G878" i="10" s="1"/>
  <c r="E879" i="10"/>
  <c r="F879" i="10" s="1"/>
  <c r="G879" i="10" s="1"/>
  <c r="E880" i="10"/>
  <c r="F880" i="10" s="1"/>
  <c r="G880" i="10" s="1"/>
  <c r="E881" i="10"/>
  <c r="F881" i="10" s="1"/>
  <c r="G881" i="10" s="1"/>
  <c r="E882" i="10"/>
  <c r="F882" i="10" s="1"/>
  <c r="G882" i="10" s="1"/>
  <c r="E883" i="10"/>
  <c r="F883" i="10" s="1"/>
  <c r="E884" i="10"/>
  <c r="F884" i="10" s="1"/>
  <c r="G884" i="10" s="1"/>
  <c r="E885" i="10"/>
  <c r="F885" i="10" s="1"/>
  <c r="G885" i="10" s="1"/>
  <c r="E886" i="10"/>
  <c r="F886" i="10" s="1"/>
  <c r="E887" i="10"/>
  <c r="F887" i="10" s="1"/>
  <c r="G887" i="10" s="1"/>
  <c r="E888" i="10"/>
  <c r="F888" i="10" s="1"/>
  <c r="G888" i="10" s="1"/>
  <c r="E889" i="10"/>
  <c r="F889" i="10" s="1"/>
  <c r="E890" i="10"/>
  <c r="F890" i="10" s="1"/>
  <c r="G890" i="10" s="1"/>
  <c r="E891" i="10"/>
  <c r="F891" i="10" s="1"/>
  <c r="G891" i="10" s="1"/>
  <c r="E892" i="10"/>
  <c r="F892" i="10" s="1"/>
  <c r="G892" i="10" s="1"/>
  <c r="E893" i="10"/>
  <c r="F893" i="10" s="1"/>
  <c r="G893" i="10" s="1"/>
  <c r="E894" i="10"/>
  <c r="F894" i="10" s="1"/>
  <c r="E895" i="10"/>
  <c r="F895" i="10" s="1"/>
  <c r="G895" i="10" s="1"/>
  <c r="E896" i="10"/>
  <c r="F896" i="10" s="1"/>
  <c r="G896" i="10" s="1"/>
  <c r="E897" i="10"/>
  <c r="F897" i="10" s="1"/>
  <c r="G897" i="10" s="1"/>
  <c r="E898" i="10"/>
  <c r="F898" i="10" s="1"/>
  <c r="G898" i="10" s="1"/>
  <c r="E899" i="10"/>
  <c r="F899" i="10" s="1"/>
  <c r="E900" i="10"/>
  <c r="F900" i="10" s="1"/>
  <c r="G900" i="10" s="1"/>
  <c r="E901" i="10"/>
  <c r="F901" i="10" s="1"/>
  <c r="E902" i="10"/>
  <c r="F902" i="10" s="1"/>
  <c r="E903" i="10"/>
  <c r="F903" i="10" s="1"/>
  <c r="G903" i="10" s="1"/>
  <c r="E904" i="10"/>
  <c r="F904" i="10" s="1"/>
  <c r="G904" i="10" s="1"/>
  <c r="E905" i="10"/>
  <c r="F905" i="10" s="1"/>
  <c r="G905" i="10" s="1"/>
  <c r="E906" i="10"/>
  <c r="F906" i="10" s="1"/>
  <c r="G906" i="10" s="1"/>
  <c r="E907" i="10"/>
  <c r="F907" i="10" s="1"/>
  <c r="G907" i="10" s="1"/>
  <c r="E908" i="10"/>
  <c r="F908" i="10" s="1"/>
  <c r="G908" i="10" s="1"/>
  <c r="E909" i="10"/>
  <c r="F909" i="10" s="1"/>
  <c r="E910" i="10"/>
  <c r="F910" i="10" s="1"/>
  <c r="E911" i="10"/>
  <c r="F911" i="10" s="1"/>
  <c r="G911" i="10" s="1"/>
  <c r="E912" i="10"/>
  <c r="F912" i="10" s="1"/>
  <c r="G912" i="10" s="1"/>
  <c r="E913" i="10"/>
  <c r="F913" i="10" s="1"/>
  <c r="G913" i="10" s="1"/>
  <c r="E914" i="10"/>
  <c r="F914" i="10" s="1"/>
  <c r="E915" i="10"/>
  <c r="F915" i="10" s="1"/>
  <c r="G915" i="10" s="1"/>
  <c r="E916" i="10"/>
  <c r="F916" i="10" s="1"/>
  <c r="G916" i="10" s="1"/>
  <c r="E917" i="10"/>
  <c r="F917" i="10" s="1"/>
  <c r="G917" i="10" s="1"/>
  <c r="E918" i="10"/>
  <c r="F918" i="10" s="1"/>
  <c r="E919" i="10"/>
  <c r="F919" i="10" s="1"/>
  <c r="G919" i="10" s="1"/>
  <c r="E920" i="10"/>
  <c r="F920" i="10" s="1"/>
  <c r="G920" i="10" s="1"/>
  <c r="E921" i="10"/>
  <c r="F921" i="10" s="1"/>
  <c r="E922" i="10"/>
  <c r="F922" i="10" s="1"/>
  <c r="G922" i="10" s="1"/>
  <c r="E923" i="10"/>
  <c r="F923" i="10" s="1"/>
  <c r="G923" i="10" s="1"/>
  <c r="E924" i="10"/>
  <c r="F924" i="10" s="1"/>
  <c r="G924" i="10" s="1"/>
  <c r="E925" i="10"/>
  <c r="F925" i="10" s="1"/>
  <c r="G925" i="10" s="1"/>
  <c r="E927" i="10"/>
  <c r="F927" i="10" s="1"/>
  <c r="G927" i="10" s="1"/>
  <c r="E928" i="10"/>
  <c r="F928" i="10" s="1"/>
  <c r="G928" i="10" s="1"/>
  <c r="E929" i="10"/>
  <c r="F929" i="10" s="1"/>
  <c r="G929" i="10" s="1"/>
  <c r="E930" i="10"/>
  <c r="F930" i="10" s="1"/>
  <c r="G930" i="10" s="1"/>
  <c r="E931" i="10"/>
  <c r="F931" i="10" s="1"/>
  <c r="G931" i="10" s="1"/>
  <c r="E932" i="10"/>
  <c r="F932" i="10" s="1"/>
  <c r="G932" i="10" s="1"/>
  <c r="E933" i="10"/>
  <c r="F933" i="10" s="1"/>
  <c r="G933" i="10" s="1"/>
  <c r="E934" i="10"/>
  <c r="F934" i="10" s="1"/>
  <c r="E935" i="10"/>
  <c r="F935" i="10" s="1"/>
  <c r="G935" i="10" s="1"/>
  <c r="E936" i="10"/>
  <c r="F936" i="10" s="1"/>
  <c r="G936" i="10" s="1"/>
  <c r="E937" i="10"/>
  <c r="F937" i="10" s="1"/>
  <c r="G937" i="10" s="1"/>
  <c r="E938" i="10"/>
  <c r="F938" i="10" s="1"/>
  <c r="G938" i="10" s="1"/>
  <c r="E939" i="10"/>
  <c r="F939" i="10" s="1"/>
  <c r="G939" i="10" s="1"/>
  <c r="E940" i="10"/>
  <c r="F940" i="10" s="1"/>
  <c r="G940" i="10" s="1"/>
  <c r="E941" i="10"/>
  <c r="F941" i="10" s="1"/>
  <c r="E942" i="10"/>
  <c r="F942" i="10" s="1"/>
  <c r="E943" i="10"/>
  <c r="F943" i="10" s="1"/>
  <c r="G943" i="10" s="1"/>
  <c r="E944" i="10"/>
  <c r="F944" i="10" s="1"/>
  <c r="G944" i="10" s="1"/>
  <c r="E945" i="10"/>
  <c r="F945" i="10" s="1"/>
  <c r="G945" i="10" s="1"/>
  <c r="E946" i="10"/>
  <c r="F946" i="10" s="1"/>
  <c r="G946" i="10" s="1"/>
  <c r="E947" i="10"/>
  <c r="F947" i="10" s="1"/>
  <c r="G947" i="10" s="1"/>
  <c r="E948" i="10"/>
  <c r="F948" i="10" s="1"/>
  <c r="G948" i="10" s="1"/>
  <c r="E949" i="10"/>
  <c r="F949" i="10" s="1"/>
  <c r="G949" i="10" s="1"/>
  <c r="E950" i="10"/>
  <c r="F950" i="10" s="1"/>
  <c r="E951" i="10"/>
  <c r="F951" i="10" s="1"/>
  <c r="G951" i="10" s="1"/>
  <c r="E953" i="10"/>
  <c r="F953" i="10" s="1"/>
  <c r="G953" i="10" s="1"/>
  <c r="E954" i="10"/>
  <c r="F954" i="10" s="1"/>
  <c r="G954" i="10" s="1"/>
  <c r="E955" i="10"/>
  <c r="F955" i="10" s="1"/>
  <c r="G955" i="10" s="1"/>
  <c r="E956" i="10"/>
  <c r="F956" i="10" s="1"/>
  <c r="G956" i="10" s="1"/>
  <c r="E957" i="10"/>
  <c r="F957" i="10" s="1"/>
  <c r="E958" i="10"/>
  <c r="F958" i="10" s="1"/>
  <c r="G958" i="10" s="1"/>
  <c r="E959" i="10"/>
  <c r="F959" i="10" s="1"/>
  <c r="G959" i="10" s="1"/>
  <c r="E960" i="10"/>
  <c r="F960" i="10" s="1"/>
  <c r="G960" i="10" s="1"/>
  <c r="E961" i="10"/>
  <c r="F961" i="10" s="1"/>
  <c r="G961" i="10" s="1"/>
  <c r="E962" i="10"/>
  <c r="F962" i="10" s="1"/>
  <c r="E963" i="10"/>
  <c r="F963" i="10" s="1"/>
  <c r="G963" i="10" s="1"/>
  <c r="E964" i="10"/>
  <c r="F964" i="10" s="1"/>
  <c r="G964" i="10" s="1"/>
  <c r="E965" i="10"/>
  <c r="F965" i="10" s="1"/>
  <c r="E966" i="10"/>
  <c r="F966" i="10" s="1"/>
  <c r="G966" i="10" s="1"/>
  <c r="E967" i="10"/>
  <c r="F967" i="10" s="1"/>
  <c r="G967" i="10" s="1"/>
  <c r="E968" i="10"/>
  <c r="F968" i="10" s="1"/>
  <c r="G968" i="10" s="1"/>
  <c r="E969" i="10"/>
  <c r="F969" i="10" s="1"/>
  <c r="E970" i="10"/>
  <c r="F970" i="10" s="1"/>
  <c r="G970" i="10" s="1"/>
  <c r="E971" i="10"/>
  <c r="F971" i="10" s="1"/>
  <c r="G971" i="10" s="1"/>
  <c r="E972" i="10"/>
  <c r="F972" i="10" s="1"/>
  <c r="G972" i="10" s="1"/>
  <c r="E973" i="10"/>
  <c r="F973" i="10" s="1"/>
  <c r="G973" i="10" s="1"/>
  <c r="E974" i="10"/>
  <c r="F974" i="10" s="1"/>
  <c r="G974" i="10" s="1"/>
  <c r="E975" i="10"/>
  <c r="F975" i="10" s="1"/>
  <c r="G975" i="10" s="1"/>
  <c r="E976" i="10"/>
  <c r="F976" i="10" s="1"/>
  <c r="G976" i="10" s="1"/>
  <c r="E977" i="10"/>
  <c r="F977" i="10" s="1"/>
  <c r="G977" i="10" s="1"/>
  <c r="E978" i="10"/>
  <c r="F978" i="10" s="1"/>
  <c r="G978" i="10" s="1"/>
  <c r="E979" i="10"/>
  <c r="F979" i="10" s="1"/>
  <c r="E980" i="10"/>
  <c r="F980" i="10" s="1"/>
  <c r="G980" i="10" s="1"/>
  <c r="E981" i="10"/>
  <c r="F981" i="10" s="1"/>
  <c r="G981" i="10" s="1"/>
  <c r="E982" i="10"/>
  <c r="F982" i="10" s="1"/>
  <c r="E983" i="10"/>
  <c r="F983" i="10" s="1"/>
  <c r="G983" i="10" s="1"/>
  <c r="E984" i="10"/>
  <c r="F984" i="10" s="1"/>
  <c r="G984" i="10" s="1"/>
  <c r="E985" i="10"/>
  <c r="F985" i="10" s="1"/>
  <c r="E986" i="10"/>
  <c r="F986" i="10" s="1"/>
  <c r="G986" i="10" s="1"/>
  <c r="E987" i="10"/>
  <c r="F987" i="10" s="1"/>
  <c r="G987" i="10" s="1"/>
  <c r="E988" i="10"/>
  <c r="F988" i="10" s="1"/>
  <c r="G988" i="10" s="1"/>
  <c r="E989" i="10"/>
  <c r="F989" i="10" s="1"/>
  <c r="G989" i="10" s="1"/>
  <c r="E990" i="10"/>
  <c r="F990" i="10" s="1"/>
  <c r="G990" i="10" s="1"/>
  <c r="E991" i="10"/>
  <c r="F991" i="10" s="1"/>
  <c r="G991" i="10" s="1"/>
  <c r="E992" i="10"/>
  <c r="F992" i="10" s="1"/>
  <c r="G992" i="10" s="1"/>
  <c r="E993" i="10"/>
  <c r="F993" i="10" s="1"/>
  <c r="G993" i="10" s="1"/>
  <c r="E994" i="10"/>
  <c r="F994" i="10" s="1"/>
  <c r="G994" i="10" s="1"/>
  <c r="E996" i="10"/>
  <c r="F996" i="10" s="1"/>
  <c r="G996" i="10" s="1"/>
  <c r="E997" i="10"/>
  <c r="F997" i="10" s="1"/>
  <c r="G997" i="10" s="1"/>
  <c r="E998" i="10"/>
  <c r="F998" i="10" s="1"/>
  <c r="E999" i="10"/>
  <c r="F999" i="10" s="1"/>
  <c r="G999" i="10" s="1"/>
  <c r="E1000" i="10"/>
  <c r="F1000" i="10" s="1"/>
  <c r="G1000" i="10" s="1"/>
  <c r="E1001" i="10"/>
  <c r="F1001" i="10" s="1"/>
  <c r="E1002" i="10"/>
  <c r="F1002" i="10" s="1"/>
  <c r="G1002" i="10" s="1"/>
  <c r="E1003" i="10"/>
  <c r="F1003" i="10" s="1"/>
  <c r="G1003" i="10" s="1"/>
  <c r="E1004" i="10"/>
  <c r="F1004" i="10" s="1"/>
  <c r="E1005" i="10"/>
  <c r="F1005" i="10" s="1"/>
  <c r="E1006" i="10"/>
  <c r="F1006" i="10" s="1"/>
  <c r="G1006" i="10" s="1"/>
  <c r="E1007" i="10"/>
  <c r="F1007" i="10" s="1"/>
  <c r="E7" i="10"/>
  <c r="F7" i="10" s="1"/>
  <c r="G7" i="10" s="1"/>
  <c r="E8" i="10"/>
  <c r="F8" i="10" s="1"/>
  <c r="G8" i="10" s="1"/>
  <c r="H4" i="14"/>
  <c r="C6" i="15" s="1"/>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H171" i="14"/>
  <c r="H172" i="14"/>
  <c r="H173" i="14"/>
  <c r="H174" i="14"/>
  <c r="H175" i="14"/>
  <c r="H176" i="14"/>
  <c r="H177" i="14"/>
  <c r="H178" i="14"/>
  <c r="H179" i="14"/>
  <c r="H180" i="14"/>
  <c r="H181" i="14"/>
  <c r="H182" i="14"/>
  <c r="H183" i="14"/>
  <c r="H184" i="14"/>
  <c r="H185" i="14"/>
  <c r="H186" i="14"/>
  <c r="H187" i="14"/>
  <c r="H188" i="14"/>
  <c r="H189" i="14"/>
  <c r="H190" i="14"/>
  <c r="H191" i="14"/>
  <c r="H192" i="14"/>
  <c r="H193" i="14"/>
  <c r="H194" i="14"/>
  <c r="H195" i="14"/>
  <c r="H196" i="14"/>
  <c r="H197" i="14"/>
  <c r="H198" i="14"/>
  <c r="H199" i="14"/>
  <c r="H200" i="14"/>
  <c r="H201" i="14"/>
  <c r="H202" i="14"/>
  <c r="H203" i="14"/>
  <c r="H204" i="14"/>
  <c r="H205" i="14"/>
  <c r="H206" i="14"/>
  <c r="H207" i="14"/>
  <c r="H208" i="14"/>
  <c r="H209" i="14"/>
  <c r="H210" i="14"/>
  <c r="H211" i="14"/>
  <c r="H212" i="14"/>
  <c r="H213" i="14"/>
  <c r="H214" i="14"/>
  <c r="H215" i="14"/>
  <c r="H216" i="14"/>
  <c r="H217" i="14"/>
  <c r="H218" i="14"/>
  <c r="H219" i="14"/>
  <c r="H220" i="14"/>
  <c r="H221" i="14"/>
  <c r="H222" i="14"/>
  <c r="H223" i="14"/>
  <c r="H224" i="14"/>
  <c r="H225" i="14"/>
  <c r="H226" i="14"/>
  <c r="H227" i="14"/>
  <c r="H228" i="14"/>
  <c r="H229" i="14"/>
  <c r="H230" i="14"/>
  <c r="H231" i="14"/>
  <c r="H232" i="14"/>
  <c r="H233" i="14"/>
  <c r="H234" i="14"/>
  <c r="H235" i="14"/>
  <c r="H236" i="14"/>
  <c r="H237" i="14"/>
  <c r="H238" i="14"/>
  <c r="H239" i="14"/>
  <c r="H240" i="14"/>
  <c r="H241" i="14"/>
  <c r="H242" i="14"/>
  <c r="H243" i="14"/>
  <c r="H244" i="14"/>
  <c r="H245" i="14"/>
  <c r="H246" i="14"/>
  <c r="H247" i="14"/>
  <c r="H248" i="14"/>
  <c r="H249" i="14"/>
  <c r="H250" i="14"/>
  <c r="H251" i="14"/>
  <c r="H252" i="14"/>
  <c r="H253" i="14"/>
  <c r="H254" i="14"/>
  <c r="H255" i="14"/>
  <c r="H256" i="14"/>
  <c r="H257" i="14"/>
  <c r="H258" i="14"/>
  <c r="H259" i="14"/>
  <c r="H260" i="14"/>
  <c r="H261" i="14"/>
  <c r="H262" i="14"/>
  <c r="H263" i="14"/>
  <c r="H264" i="14"/>
  <c r="H265" i="14"/>
  <c r="H266" i="14"/>
  <c r="H267" i="14"/>
  <c r="H268" i="14"/>
  <c r="H269" i="14"/>
  <c r="H270" i="14"/>
  <c r="H271" i="14"/>
  <c r="H272" i="14"/>
  <c r="H273" i="14"/>
  <c r="H274" i="14"/>
  <c r="H275" i="14"/>
  <c r="H276" i="14"/>
  <c r="H277" i="14"/>
  <c r="H278" i="14"/>
  <c r="H279" i="14"/>
  <c r="H280" i="14"/>
  <c r="H281" i="14"/>
  <c r="H282" i="14"/>
  <c r="H283" i="14"/>
  <c r="H284" i="14"/>
  <c r="H285" i="14"/>
  <c r="H286" i="14"/>
  <c r="H287" i="14"/>
  <c r="H288" i="14"/>
  <c r="H289" i="14"/>
  <c r="H290" i="14"/>
  <c r="H291" i="14"/>
  <c r="H292" i="14"/>
  <c r="H293" i="14"/>
  <c r="H294" i="14"/>
  <c r="H295" i="14"/>
  <c r="H296" i="14"/>
  <c r="H297" i="14"/>
  <c r="H298" i="14"/>
  <c r="H299" i="14"/>
  <c r="H300" i="14"/>
  <c r="H301" i="14"/>
  <c r="H302" i="14"/>
  <c r="H303" i="14"/>
  <c r="H304" i="14"/>
  <c r="H305" i="14"/>
  <c r="H306" i="14"/>
  <c r="H307" i="14"/>
  <c r="H308" i="14"/>
  <c r="H309" i="14"/>
  <c r="H310" i="14"/>
  <c r="H311" i="14"/>
  <c r="H312" i="14"/>
  <c r="H313" i="14"/>
  <c r="H314" i="14"/>
  <c r="H315" i="14"/>
  <c r="H316" i="14"/>
  <c r="H317" i="14"/>
  <c r="H318" i="14"/>
  <c r="H319" i="14"/>
  <c r="H320" i="14"/>
  <c r="H321" i="14"/>
  <c r="H322" i="14"/>
  <c r="H323" i="14"/>
  <c r="H324" i="14"/>
  <c r="H325" i="14"/>
  <c r="H326" i="14"/>
  <c r="H327" i="14"/>
  <c r="H328" i="14"/>
  <c r="H329" i="14"/>
  <c r="H330" i="14"/>
  <c r="H331" i="14"/>
  <c r="H332" i="14"/>
  <c r="H333" i="14"/>
  <c r="H334" i="14"/>
  <c r="H335" i="14"/>
  <c r="H336" i="14"/>
  <c r="H337" i="14"/>
  <c r="H338" i="14"/>
  <c r="H339" i="14"/>
  <c r="H340" i="14"/>
  <c r="H341" i="14"/>
  <c r="H342" i="14"/>
  <c r="H343" i="14"/>
  <c r="H344" i="14"/>
  <c r="H345" i="14"/>
  <c r="H346" i="14"/>
  <c r="H347" i="14"/>
  <c r="H348" i="14"/>
  <c r="H349" i="14"/>
  <c r="H350" i="14"/>
  <c r="H351" i="14"/>
  <c r="H352" i="14"/>
  <c r="H353" i="14"/>
  <c r="H354" i="14"/>
  <c r="H355" i="14"/>
  <c r="H356" i="14"/>
  <c r="H357" i="14"/>
  <c r="H358" i="14"/>
  <c r="H359" i="14"/>
  <c r="H360" i="14"/>
  <c r="H361" i="14"/>
  <c r="H362" i="14"/>
  <c r="H363" i="14"/>
  <c r="H364" i="14"/>
  <c r="H365" i="14"/>
  <c r="H366" i="14"/>
  <c r="H367" i="14"/>
  <c r="H368" i="14"/>
  <c r="H369" i="14"/>
  <c r="H370" i="14"/>
  <c r="H371" i="14"/>
  <c r="H372" i="14"/>
  <c r="H373" i="14"/>
  <c r="H374" i="14"/>
  <c r="H375" i="14"/>
  <c r="H376" i="14"/>
  <c r="H377" i="14"/>
  <c r="H378" i="14"/>
  <c r="H379" i="14"/>
  <c r="H380" i="14"/>
  <c r="H381" i="14"/>
  <c r="H382" i="14"/>
  <c r="H383" i="14"/>
  <c r="H384" i="14"/>
  <c r="H385" i="14"/>
  <c r="H386" i="14"/>
  <c r="H387" i="14"/>
  <c r="H388" i="14"/>
  <c r="H389" i="14"/>
  <c r="H390" i="14"/>
  <c r="H391" i="14"/>
  <c r="H392" i="14"/>
  <c r="H393" i="14"/>
  <c r="H394" i="14"/>
  <c r="H395" i="14"/>
  <c r="H396" i="14"/>
  <c r="H397" i="14"/>
  <c r="H398" i="14"/>
  <c r="H399" i="14"/>
  <c r="H400" i="14"/>
  <c r="H401" i="14"/>
  <c r="H402" i="14"/>
  <c r="H403" i="14"/>
  <c r="H404" i="14"/>
  <c r="H405" i="14"/>
  <c r="H406" i="14"/>
  <c r="H407" i="14"/>
  <c r="H408" i="14"/>
  <c r="H409" i="14"/>
  <c r="H410" i="14"/>
  <c r="H411" i="14"/>
  <c r="H412" i="14"/>
  <c r="H413" i="14"/>
  <c r="H414" i="14"/>
  <c r="H415" i="14"/>
  <c r="H416" i="14"/>
  <c r="H417" i="14"/>
  <c r="H418" i="14"/>
  <c r="H419" i="14"/>
  <c r="H420" i="14"/>
  <c r="H421" i="14"/>
  <c r="H422" i="14"/>
  <c r="H423" i="14"/>
  <c r="H424" i="14"/>
  <c r="H425" i="14"/>
  <c r="H426" i="14"/>
  <c r="H427" i="14"/>
  <c r="H428" i="14"/>
  <c r="H429" i="14"/>
  <c r="H430" i="14"/>
  <c r="H431" i="14"/>
  <c r="H432" i="14"/>
  <c r="H433" i="14"/>
  <c r="H434" i="14"/>
  <c r="H435" i="14"/>
  <c r="H436" i="14"/>
  <c r="H437" i="14"/>
  <c r="H438" i="14"/>
  <c r="H439" i="14"/>
  <c r="H440" i="14"/>
  <c r="H441" i="14"/>
  <c r="H442" i="14"/>
  <c r="H443" i="14"/>
  <c r="H444" i="14"/>
  <c r="H445" i="14"/>
  <c r="H446" i="14"/>
  <c r="H447" i="14"/>
  <c r="H448" i="14"/>
  <c r="H449" i="14"/>
  <c r="H450" i="14"/>
  <c r="H451" i="14"/>
  <c r="H452" i="14"/>
  <c r="H453" i="14"/>
  <c r="H454" i="14"/>
  <c r="H455" i="14"/>
  <c r="H456" i="14"/>
  <c r="H457" i="14"/>
  <c r="H458" i="14"/>
  <c r="H459" i="14"/>
  <c r="H460" i="14"/>
  <c r="H461" i="14"/>
  <c r="H462" i="14"/>
  <c r="H463" i="14"/>
  <c r="H464" i="14"/>
  <c r="H465" i="14"/>
  <c r="H466" i="14"/>
  <c r="H467" i="14"/>
  <c r="H468" i="14"/>
  <c r="H469" i="14"/>
  <c r="H470" i="14"/>
  <c r="H471" i="14"/>
  <c r="H472" i="14"/>
  <c r="H473" i="14"/>
  <c r="H474" i="14"/>
  <c r="H475" i="14"/>
  <c r="H476" i="14"/>
  <c r="H477" i="14"/>
  <c r="H478" i="14"/>
  <c r="H479" i="14"/>
  <c r="H480" i="14"/>
  <c r="H481" i="14"/>
  <c r="H482" i="14"/>
  <c r="H483" i="14"/>
  <c r="H484" i="14"/>
  <c r="H485" i="14"/>
  <c r="H486" i="14"/>
  <c r="H487" i="14"/>
  <c r="H488" i="14"/>
  <c r="H489" i="14"/>
  <c r="H490" i="14"/>
  <c r="H491" i="14"/>
  <c r="H492" i="14"/>
  <c r="H493" i="14"/>
  <c r="H494" i="14"/>
  <c r="H495" i="14"/>
  <c r="H496" i="14"/>
  <c r="H497" i="14"/>
  <c r="H498" i="14"/>
  <c r="H499" i="14"/>
  <c r="H500" i="14"/>
  <c r="H501" i="14"/>
  <c r="H502" i="14"/>
  <c r="H503" i="14"/>
  <c r="H504" i="14"/>
  <c r="H505" i="14"/>
  <c r="H506" i="14"/>
  <c r="H507" i="14"/>
  <c r="H508" i="14"/>
  <c r="H509" i="14"/>
  <c r="H510" i="14"/>
  <c r="H511" i="14"/>
  <c r="H512" i="14"/>
  <c r="H513" i="14"/>
  <c r="H514" i="14"/>
  <c r="H515" i="14"/>
  <c r="H516" i="14"/>
  <c r="H517" i="14"/>
  <c r="H518" i="14"/>
  <c r="H519" i="14"/>
  <c r="H520" i="14"/>
  <c r="H521" i="14"/>
  <c r="H522" i="14"/>
  <c r="H523" i="14"/>
  <c r="H524" i="14"/>
  <c r="H525" i="14"/>
  <c r="H526" i="14"/>
  <c r="H527" i="14"/>
  <c r="H528" i="14"/>
  <c r="H529" i="14"/>
  <c r="H530" i="14"/>
  <c r="H531" i="14"/>
  <c r="H532" i="14"/>
  <c r="H533" i="14"/>
  <c r="H534" i="14"/>
  <c r="H535" i="14"/>
  <c r="H536" i="14"/>
  <c r="H537" i="14"/>
  <c r="H538" i="14"/>
  <c r="H539" i="14"/>
  <c r="H540" i="14"/>
  <c r="H541" i="14"/>
  <c r="H542" i="14"/>
  <c r="H543" i="14"/>
  <c r="H544" i="14"/>
  <c r="H545" i="14"/>
  <c r="H546" i="14"/>
  <c r="H547" i="14"/>
  <c r="H548" i="14"/>
  <c r="H549" i="14"/>
  <c r="H550" i="14"/>
  <c r="H551" i="14"/>
  <c r="H552" i="14"/>
  <c r="H553" i="14"/>
  <c r="H554" i="14"/>
  <c r="H555" i="14"/>
  <c r="H556" i="14"/>
  <c r="H557" i="14"/>
  <c r="H558" i="14"/>
  <c r="H559" i="14"/>
  <c r="H560" i="14"/>
  <c r="H561" i="14"/>
  <c r="H562" i="14"/>
  <c r="H563" i="14"/>
  <c r="H564" i="14"/>
  <c r="H565" i="14"/>
  <c r="H566" i="14"/>
  <c r="H567" i="14"/>
  <c r="H568" i="14"/>
  <c r="H569" i="14"/>
  <c r="H570" i="14"/>
  <c r="H571" i="14"/>
  <c r="H572" i="14"/>
  <c r="H573" i="14"/>
  <c r="H574" i="14"/>
  <c r="H575" i="14"/>
  <c r="H576" i="14"/>
  <c r="H577" i="14"/>
  <c r="H578" i="14"/>
  <c r="H579" i="14"/>
  <c r="H580" i="14"/>
  <c r="H581" i="14"/>
  <c r="H582" i="14"/>
  <c r="H583" i="14"/>
  <c r="H584" i="14"/>
  <c r="H585" i="14"/>
  <c r="H586" i="14"/>
  <c r="H587" i="14"/>
  <c r="H588" i="14"/>
  <c r="H589" i="14"/>
  <c r="H590" i="14"/>
  <c r="H591" i="14"/>
  <c r="H592" i="14"/>
  <c r="H593" i="14"/>
  <c r="H594" i="14"/>
  <c r="H595" i="14"/>
  <c r="H596" i="14"/>
  <c r="H597" i="14"/>
  <c r="H598" i="14"/>
  <c r="H599" i="14"/>
  <c r="H600" i="14"/>
  <c r="H601" i="14"/>
  <c r="H602" i="14"/>
  <c r="H603" i="14"/>
  <c r="H604" i="14"/>
  <c r="H605" i="14"/>
  <c r="H606" i="14"/>
  <c r="H607" i="14"/>
  <c r="H608" i="14"/>
  <c r="H609" i="14"/>
  <c r="H610" i="14"/>
  <c r="H611" i="14"/>
  <c r="H612" i="14"/>
  <c r="H613" i="14"/>
  <c r="H614" i="14"/>
  <c r="H615" i="14"/>
  <c r="H616" i="14"/>
  <c r="H617" i="14"/>
  <c r="H618" i="14"/>
  <c r="H619" i="14"/>
  <c r="H620" i="14"/>
  <c r="H621" i="14"/>
  <c r="H622" i="14"/>
  <c r="H623" i="14"/>
  <c r="H624" i="14"/>
  <c r="H625" i="14"/>
  <c r="H626" i="14"/>
  <c r="H627" i="14"/>
  <c r="H628" i="14"/>
  <c r="H629" i="14"/>
  <c r="H630" i="14"/>
  <c r="H631" i="14"/>
  <c r="H632" i="14"/>
  <c r="H633" i="14"/>
  <c r="H634" i="14"/>
  <c r="H635" i="14"/>
  <c r="H636" i="14"/>
  <c r="H637" i="14"/>
  <c r="H638" i="14"/>
  <c r="H639" i="14"/>
  <c r="H640" i="14"/>
  <c r="H641" i="14"/>
  <c r="H642" i="14"/>
  <c r="H643" i="14"/>
  <c r="H644" i="14"/>
  <c r="H645" i="14"/>
  <c r="H646" i="14"/>
  <c r="H647" i="14"/>
  <c r="H648" i="14"/>
  <c r="H649" i="14"/>
  <c r="H650" i="14"/>
  <c r="H651" i="14"/>
  <c r="H652" i="14"/>
  <c r="H653" i="14"/>
  <c r="H654" i="14"/>
  <c r="H655" i="14"/>
  <c r="H656" i="14"/>
  <c r="H657" i="14"/>
  <c r="H658" i="14"/>
  <c r="H659" i="14"/>
  <c r="H660" i="14"/>
  <c r="H661" i="14"/>
  <c r="H662" i="14"/>
  <c r="H663" i="14"/>
  <c r="H664" i="14"/>
  <c r="H665" i="14"/>
  <c r="H666" i="14"/>
  <c r="H667" i="14"/>
  <c r="H668" i="14"/>
  <c r="H669" i="14"/>
  <c r="H670" i="14"/>
  <c r="H671" i="14"/>
  <c r="H672" i="14"/>
  <c r="H673" i="14"/>
  <c r="H674" i="14"/>
  <c r="H675" i="14"/>
  <c r="H676" i="14"/>
  <c r="H677" i="14"/>
  <c r="H678" i="14"/>
  <c r="H679" i="14"/>
  <c r="H680" i="14"/>
  <c r="H681" i="14"/>
  <c r="H682" i="14"/>
  <c r="H683" i="14"/>
  <c r="H684" i="14"/>
  <c r="H685" i="14"/>
  <c r="H686" i="14"/>
  <c r="H687" i="14"/>
  <c r="H688" i="14"/>
  <c r="H689" i="14"/>
  <c r="H690" i="14"/>
  <c r="H691" i="14"/>
  <c r="H692" i="14"/>
  <c r="H693" i="14"/>
  <c r="H694" i="14"/>
  <c r="H695" i="14"/>
  <c r="H696" i="14"/>
  <c r="H697" i="14"/>
  <c r="H698" i="14"/>
  <c r="H699" i="14"/>
  <c r="H700" i="14"/>
  <c r="H701" i="14"/>
  <c r="H702" i="14"/>
  <c r="H703" i="14"/>
  <c r="H704" i="14"/>
  <c r="H705" i="14"/>
  <c r="H706" i="14"/>
  <c r="H707" i="14"/>
  <c r="H708" i="14"/>
  <c r="H709" i="14"/>
  <c r="H710" i="14"/>
  <c r="H711" i="14"/>
  <c r="H712" i="14"/>
  <c r="H713" i="14"/>
  <c r="H714" i="14"/>
  <c r="H715" i="14"/>
  <c r="H716" i="14"/>
  <c r="H717" i="14"/>
  <c r="H718" i="14"/>
  <c r="H719" i="14"/>
  <c r="H720" i="14"/>
  <c r="H721" i="14"/>
  <c r="H722" i="14"/>
  <c r="H723" i="14"/>
  <c r="H724" i="14"/>
  <c r="H725" i="14"/>
  <c r="H726" i="14"/>
  <c r="H727" i="14"/>
  <c r="H728" i="14"/>
  <c r="H729" i="14"/>
  <c r="H730" i="14"/>
  <c r="H731" i="14"/>
  <c r="H732" i="14"/>
  <c r="H733" i="14"/>
  <c r="H734" i="14"/>
  <c r="H735" i="14"/>
  <c r="H736" i="14"/>
  <c r="H737" i="14"/>
  <c r="H738" i="14"/>
  <c r="H739" i="14"/>
  <c r="H740" i="14"/>
  <c r="H741" i="14"/>
  <c r="H742" i="14"/>
  <c r="H743" i="14"/>
  <c r="H744" i="14"/>
  <c r="H745" i="14"/>
  <c r="H746" i="14"/>
  <c r="H747" i="14"/>
  <c r="H748" i="14"/>
  <c r="H749" i="14"/>
  <c r="H750" i="14"/>
  <c r="H751" i="14"/>
  <c r="H752" i="14"/>
  <c r="H753" i="14"/>
  <c r="H754" i="14"/>
  <c r="H755" i="14"/>
  <c r="H756" i="14"/>
  <c r="H757" i="14"/>
  <c r="H758" i="14"/>
  <c r="H759" i="14"/>
  <c r="H760" i="14"/>
  <c r="H761" i="14"/>
  <c r="H762" i="14"/>
  <c r="H763" i="14"/>
  <c r="H764" i="14"/>
  <c r="H765" i="14"/>
  <c r="H766" i="14"/>
  <c r="H767" i="14"/>
  <c r="H768" i="14"/>
  <c r="H769" i="14"/>
  <c r="H770" i="14"/>
  <c r="H771" i="14"/>
  <c r="H772" i="14"/>
  <c r="H773" i="14"/>
  <c r="H774" i="14"/>
  <c r="H775" i="14"/>
  <c r="H776" i="14"/>
  <c r="H777" i="14"/>
  <c r="H778" i="14"/>
  <c r="H779" i="14"/>
  <c r="H780" i="14"/>
  <c r="H781" i="14"/>
  <c r="H782" i="14"/>
  <c r="H783" i="14"/>
  <c r="H784" i="14"/>
  <c r="H785" i="14"/>
  <c r="H786" i="14"/>
  <c r="H787" i="14"/>
  <c r="H788" i="14"/>
  <c r="H789" i="14"/>
  <c r="H790" i="14"/>
  <c r="H791" i="14"/>
  <c r="H792" i="14"/>
  <c r="H793" i="14"/>
  <c r="H794" i="14"/>
  <c r="H795" i="14"/>
  <c r="H796" i="14"/>
  <c r="H797" i="14"/>
  <c r="H798" i="14"/>
  <c r="H799" i="14"/>
  <c r="H800" i="14"/>
  <c r="H801" i="14"/>
  <c r="H802" i="14"/>
  <c r="H803" i="14"/>
  <c r="H804" i="14"/>
  <c r="H805" i="14"/>
  <c r="H806" i="14"/>
  <c r="H807" i="14"/>
  <c r="H808" i="14"/>
  <c r="H809" i="14"/>
  <c r="H810" i="14"/>
  <c r="H811" i="14"/>
  <c r="H812" i="14"/>
  <c r="H813" i="14"/>
  <c r="H814" i="14"/>
  <c r="H815" i="14"/>
  <c r="H816" i="14"/>
  <c r="H817" i="14"/>
  <c r="H818" i="14"/>
  <c r="H819" i="14"/>
  <c r="H820" i="14"/>
  <c r="H821" i="14"/>
  <c r="H822" i="14"/>
  <c r="H823" i="14"/>
  <c r="H824" i="14"/>
  <c r="H825" i="14"/>
  <c r="H826" i="14"/>
  <c r="H827" i="14"/>
  <c r="H828" i="14"/>
  <c r="H829" i="14"/>
  <c r="H830" i="14"/>
  <c r="H831" i="14"/>
  <c r="H832" i="14"/>
  <c r="H833" i="14"/>
  <c r="H834" i="14"/>
  <c r="H835" i="14"/>
  <c r="H836" i="14"/>
  <c r="H837" i="14"/>
  <c r="H838" i="14"/>
  <c r="H839" i="14"/>
  <c r="H840" i="14"/>
  <c r="H841" i="14"/>
  <c r="H842" i="14"/>
  <c r="H843" i="14"/>
  <c r="H844" i="14"/>
  <c r="H845" i="14"/>
  <c r="H846" i="14"/>
  <c r="H847" i="14"/>
  <c r="H848" i="14"/>
  <c r="H849" i="14"/>
  <c r="H850" i="14"/>
  <c r="H851" i="14"/>
  <c r="H852" i="14"/>
  <c r="H853" i="14"/>
  <c r="H854" i="14"/>
  <c r="H855" i="14"/>
  <c r="H856" i="14"/>
  <c r="H857" i="14"/>
  <c r="H858" i="14"/>
  <c r="H859" i="14"/>
  <c r="H860" i="14"/>
  <c r="H861" i="14"/>
  <c r="H862" i="14"/>
  <c r="H863" i="14"/>
  <c r="H864" i="14"/>
  <c r="H865" i="14"/>
  <c r="H866" i="14"/>
  <c r="H867" i="14"/>
  <c r="H868" i="14"/>
  <c r="H869" i="14"/>
  <c r="H870" i="14"/>
  <c r="H871" i="14"/>
  <c r="H872" i="14"/>
  <c r="H873" i="14"/>
  <c r="H874" i="14"/>
  <c r="H875" i="14"/>
  <c r="H876" i="14"/>
  <c r="H877" i="14"/>
  <c r="H878" i="14"/>
  <c r="H879" i="14"/>
  <c r="H880" i="14"/>
  <c r="H881" i="14"/>
  <c r="H882" i="14"/>
  <c r="H883" i="14"/>
  <c r="H884" i="14"/>
  <c r="H885" i="14"/>
  <c r="H886" i="14"/>
  <c r="H887" i="14"/>
  <c r="H888" i="14"/>
  <c r="H889" i="14"/>
  <c r="H890" i="14"/>
  <c r="H891" i="14"/>
  <c r="H892" i="14"/>
  <c r="H893" i="14"/>
  <c r="H894" i="14"/>
  <c r="H895" i="14"/>
  <c r="H896" i="14"/>
  <c r="H897" i="14"/>
  <c r="H898" i="14"/>
  <c r="H899" i="14"/>
  <c r="H900" i="14"/>
  <c r="H901" i="14"/>
  <c r="H902" i="14"/>
  <c r="H903" i="14"/>
  <c r="H904" i="14"/>
  <c r="H905" i="14"/>
  <c r="H906" i="14"/>
  <c r="H907" i="14"/>
  <c r="H908" i="14"/>
  <c r="H909" i="14"/>
  <c r="H910" i="14"/>
  <c r="H911" i="14"/>
  <c r="H912" i="14"/>
  <c r="H913" i="14"/>
  <c r="H914" i="14"/>
  <c r="H915" i="14"/>
  <c r="H916" i="14"/>
  <c r="H917" i="14"/>
  <c r="H918" i="14"/>
  <c r="H919" i="14"/>
  <c r="H920" i="14"/>
  <c r="H921" i="14"/>
  <c r="H922" i="14"/>
  <c r="H923" i="14"/>
  <c r="H924" i="14"/>
  <c r="H925" i="14"/>
  <c r="H926" i="14"/>
  <c r="H927" i="14"/>
  <c r="H928" i="14"/>
  <c r="H929" i="14"/>
  <c r="H930" i="14"/>
  <c r="H931" i="14"/>
  <c r="H932" i="14"/>
  <c r="H933" i="14"/>
  <c r="H934" i="14"/>
  <c r="H935" i="14"/>
  <c r="H936" i="14"/>
  <c r="H937" i="14"/>
  <c r="H938" i="14"/>
  <c r="H939" i="14"/>
  <c r="H940" i="14"/>
  <c r="H941" i="14"/>
  <c r="H942" i="14"/>
  <c r="H943" i="14"/>
  <c r="H944" i="14"/>
  <c r="H945" i="14"/>
  <c r="H946" i="14"/>
  <c r="H947" i="14"/>
  <c r="H948" i="14"/>
  <c r="H949" i="14"/>
  <c r="H950" i="14"/>
  <c r="H951" i="14"/>
  <c r="H952" i="14"/>
  <c r="H953" i="14"/>
  <c r="H954" i="14"/>
  <c r="H955" i="14"/>
  <c r="H956" i="14"/>
  <c r="H957" i="14"/>
  <c r="H958" i="14"/>
  <c r="H959" i="14"/>
  <c r="H960" i="14"/>
  <c r="H961" i="14"/>
  <c r="H962" i="14"/>
  <c r="H963" i="14"/>
  <c r="H964" i="14"/>
  <c r="H965" i="14"/>
  <c r="H966" i="14"/>
  <c r="H967" i="14"/>
  <c r="H968" i="14"/>
  <c r="H969" i="14"/>
  <c r="H970" i="14"/>
  <c r="H971" i="14"/>
  <c r="H972" i="14"/>
  <c r="H973" i="14"/>
  <c r="H974" i="14"/>
  <c r="H975" i="14"/>
  <c r="H976" i="14"/>
  <c r="H977" i="14"/>
  <c r="H978" i="14"/>
  <c r="H979" i="14"/>
  <c r="H980" i="14"/>
  <c r="H981" i="14"/>
  <c r="H982" i="14"/>
  <c r="H983" i="14"/>
  <c r="H984" i="14"/>
  <c r="H985" i="14"/>
  <c r="H986" i="14"/>
  <c r="H987" i="14"/>
  <c r="H988" i="14"/>
  <c r="H989" i="14"/>
  <c r="H990" i="14"/>
  <c r="H991" i="14"/>
  <c r="H992" i="14"/>
  <c r="H993" i="14"/>
  <c r="H994" i="14"/>
  <c r="H995" i="14"/>
  <c r="H996" i="14"/>
  <c r="H997" i="14"/>
  <c r="H998" i="14"/>
  <c r="H999" i="14"/>
  <c r="H1000" i="14"/>
  <c r="H1001" i="14"/>
  <c r="H1002" i="14"/>
  <c r="H1003" i="14"/>
  <c r="H1004" i="14"/>
  <c r="H1005" i="14"/>
  <c r="H1006" i="14"/>
  <c r="H1007" i="14"/>
  <c r="F4" i="14"/>
  <c r="F5" i="14"/>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4" i="14"/>
  <c r="F95" i="14"/>
  <c r="F96" i="14"/>
  <c r="F97" i="14"/>
  <c r="F98" i="14"/>
  <c r="F99" i="14"/>
  <c r="F100" i="14"/>
  <c r="F101" i="14"/>
  <c r="F102" i="14"/>
  <c r="F103" i="14"/>
  <c r="F104" i="14"/>
  <c r="F105" i="14"/>
  <c r="F106" i="14"/>
  <c r="F107" i="14"/>
  <c r="F108" i="14"/>
  <c r="F109" i="14"/>
  <c r="F110" i="14"/>
  <c r="F111" i="14"/>
  <c r="F112"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4" i="14"/>
  <c r="F175" i="14"/>
  <c r="F176" i="14"/>
  <c r="F177" i="14"/>
  <c r="F178" i="14"/>
  <c r="F179"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246" i="14"/>
  <c r="F247" i="14"/>
  <c r="F248" i="14"/>
  <c r="F249" i="14"/>
  <c r="F250" i="14"/>
  <c r="F251" i="14"/>
  <c r="F252" i="14"/>
  <c r="F253" i="14"/>
  <c r="F254" i="14"/>
  <c r="F255" i="14"/>
  <c r="F256" i="14"/>
  <c r="F257" i="14"/>
  <c r="F258" i="14"/>
  <c r="F259" i="14"/>
  <c r="F260" i="14"/>
  <c r="F261" i="14"/>
  <c r="F262" i="14"/>
  <c r="F263" i="14"/>
  <c r="F264" i="14"/>
  <c r="F265" i="14"/>
  <c r="F266" i="14"/>
  <c r="F267" i="14"/>
  <c r="F268" i="14"/>
  <c r="F269" i="14"/>
  <c r="F270" i="14"/>
  <c r="F271" i="14"/>
  <c r="F27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5" i="14"/>
  <c r="F356" i="14"/>
  <c r="F357" i="14"/>
  <c r="F358" i="14"/>
  <c r="F359" i="14"/>
  <c r="F360"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26" i="14"/>
  <c r="F427" i="14"/>
  <c r="F428" i="14"/>
  <c r="F429" i="14"/>
  <c r="F430" i="14"/>
  <c r="F431" i="14"/>
  <c r="F432" i="14"/>
  <c r="F433" i="14"/>
  <c r="F434" i="14"/>
  <c r="F435" i="14"/>
  <c r="F436" i="14"/>
  <c r="F437" i="14"/>
  <c r="F438" i="14"/>
  <c r="F439" i="14"/>
  <c r="F440" i="14"/>
  <c r="F441" i="14"/>
  <c r="F442" i="14"/>
  <c r="F443" i="14"/>
  <c r="F444" i="14"/>
  <c r="F445" i="14"/>
  <c r="F446" i="14"/>
  <c r="F447" i="14"/>
  <c r="F448" i="14"/>
  <c r="F449" i="14"/>
  <c r="F450" i="14"/>
  <c r="F451" i="14"/>
  <c r="F452" i="14"/>
  <c r="F453" i="14"/>
  <c r="F454" i="14"/>
  <c r="F455" i="14"/>
  <c r="F456" i="14"/>
  <c r="F457" i="14"/>
  <c r="F458" i="14"/>
  <c r="F459" i="14"/>
  <c r="F460" i="14"/>
  <c r="F461" i="14"/>
  <c r="F462" i="14"/>
  <c r="F463" i="14"/>
  <c r="F464" i="14"/>
  <c r="F465" i="14"/>
  <c r="F466" i="14"/>
  <c r="F467" i="14"/>
  <c r="F468" i="14"/>
  <c r="F469" i="14"/>
  <c r="F470" i="14"/>
  <c r="F471" i="14"/>
  <c r="F472" i="14"/>
  <c r="F473" i="14"/>
  <c r="F474" i="14"/>
  <c r="F475" i="14"/>
  <c r="F476" i="14"/>
  <c r="F477" i="14"/>
  <c r="F478" i="14"/>
  <c r="F479" i="14"/>
  <c r="F480" i="14"/>
  <c r="F481" i="14"/>
  <c r="F482" i="14"/>
  <c r="F483" i="14"/>
  <c r="F484" i="14"/>
  <c r="F485" i="14"/>
  <c r="F486" i="14"/>
  <c r="F487" i="14"/>
  <c r="F488" i="14"/>
  <c r="F489" i="14"/>
  <c r="F490" i="14"/>
  <c r="F491" i="14"/>
  <c r="F492" i="14"/>
  <c r="F493" i="14"/>
  <c r="F494" i="14"/>
  <c r="F495" i="14"/>
  <c r="F496" i="14"/>
  <c r="F497" i="14"/>
  <c r="F498" i="14"/>
  <c r="F499" i="14"/>
  <c r="F500" i="14"/>
  <c r="F501" i="14"/>
  <c r="F502" i="14"/>
  <c r="F503" i="14"/>
  <c r="F504" i="14"/>
  <c r="F505" i="14"/>
  <c r="F506" i="14"/>
  <c r="F507" i="14"/>
  <c r="F508" i="14"/>
  <c r="F509" i="14"/>
  <c r="F510" i="14"/>
  <c r="F511" i="14"/>
  <c r="F51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8" i="14"/>
  <c r="F539" i="14"/>
  <c r="F540" i="14"/>
  <c r="F541" i="14"/>
  <c r="F542" i="14"/>
  <c r="F543" i="14"/>
  <c r="F544" i="14"/>
  <c r="F545" i="14"/>
  <c r="F546" i="14"/>
  <c r="F547" i="14"/>
  <c r="F548" i="14"/>
  <c r="F549" i="14"/>
  <c r="F550" i="14"/>
  <c r="F551" i="14"/>
  <c r="F552" i="14"/>
  <c r="F553" i="14"/>
  <c r="F554" i="14"/>
  <c r="F555" i="14"/>
  <c r="F556" i="14"/>
  <c r="F557" i="14"/>
  <c r="F558" i="14"/>
  <c r="F559" i="14"/>
  <c r="F560" i="14"/>
  <c r="F561" i="14"/>
  <c r="F562" i="14"/>
  <c r="F563" i="14"/>
  <c r="F564" i="14"/>
  <c r="F565" i="14"/>
  <c r="F566" i="14"/>
  <c r="F567" i="14"/>
  <c r="F568" i="14"/>
  <c r="F569" i="14"/>
  <c r="F570" i="14"/>
  <c r="F571" i="14"/>
  <c r="F572" i="14"/>
  <c r="F573" i="14"/>
  <c r="F574" i="14"/>
  <c r="F575" i="14"/>
  <c r="F576" i="14"/>
  <c r="F577" i="14"/>
  <c r="F578" i="14"/>
  <c r="F579" i="14"/>
  <c r="F580" i="14"/>
  <c r="F581" i="14"/>
  <c r="F582" i="14"/>
  <c r="F583" i="14"/>
  <c r="F584" i="14"/>
  <c r="F585" i="14"/>
  <c r="F586" i="14"/>
  <c r="F587" i="14"/>
  <c r="F588" i="14"/>
  <c r="F589" i="14"/>
  <c r="F590" i="14"/>
  <c r="F591" i="14"/>
  <c r="F592" i="14"/>
  <c r="F593" i="14"/>
  <c r="F594" i="14"/>
  <c r="F595" i="14"/>
  <c r="F596" i="14"/>
  <c r="F597" i="14"/>
  <c r="F598" i="14"/>
  <c r="F599" i="14"/>
  <c r="F600" i="14"/>
  <c r="F601" i="14"/>
  <c r="F602" i="14"/>
  <c r="F603" i="14"/>
  <c r="F604" i="14"/>
  <c r="F605" i="14"/>
  <c r="F606" i="14"/>
  <c r="F607" i="14"/>
  <c r="F608" i="14"/>
  <c r="F609" i="14"/>
  <c r="F610" i="14"/>
  <c r="F611" i="14"/>
  <c r="F612" i="14"/>
  <c r="F613" i="14"/>
  <c r="F614" i="14"/>
  <c r="F615" i="14"/>
  <c r="F616" i="14"/>
  <c r="F617" i="14"/>
  <c r="F618" i="14"/>
  <c r="F619" i="14"/>
  <c r="F620" i="14"/>
  <c r="F621" i="14"/>
  <c r="F622" i="14"/>
  <c r="F623" i="14"/>
  <c r="F624" i="14"/>
  <c r="F625" i="14"/>
  <c r="F626" i="14"/>
  <c r="F627" i="14"/>
  <c r="F628" i="14"/>
  <c r="F629" i="14"/>
  <c r="F630" i="14"/>
  <c r="F631" i="14"/>
  <c r="F632" i="14"/>
  <c r="F633" i="14"/>
  <c r="F634" i="14"/>
  <c r="F635" i="14"/>
  <c r="F636" i="14"/>
  <c r="F637" i="14"/>
  <c r="F638" i="14"/>
  <c r="F639" i="14"/>
  <c r="F640" i="14"/>
  <c r="F641" i="14"/>
  <c r="F642" i="14"/>
  <c r="F643" i="14"/>
  <c r="F644" i="14"/>
  <c r="F645" i="14"/>
  <c r="F646" i="14"/>
  <c r="F647" i="14"/>
  <c r="F648" i="14"/>
  <c r="F649" i="14"/>
  <c r="F650" i="14"/>
  <c r="F651" i="14"/>
  <c r="F652" i="14"/>
  <c r="F653" i="14"/>
  <c r="F654" i="14"/>
  <c r="F655" i="14"/>
  <c r="F656" i="14"/>
  <c r="F657" i="14"/>
  <c r="F658" i="14"/>
  <c r="F659" i="14"/>
  <c r="F660" i="14"/>
  <c r="F661" i="14"/>
  <c r="F662" i="14"/>
  <c r="F663" i="14"/>
  <c r="F664" i="14"/>
  <c r="F665" i="14"/>
  <c r="F666" i="14"/>
  <c r="F667" i="14"/>
  <c r="F668" i="14"/>
  <c r="F669" i="14"/>
  <c r="F670" i="14"/>
  <c r="F671" i="14"/>
  <c r="F672" i="14"/>
  <c r="F673" i="14"/>
  <c r="F674" i="14"/>
  <c r="F675" i="14"/>
  <c r="F676" i="14"/>
  <c r="F677" i="14"/>
  <c r="F678" i="14"/>
  <c r="F679" i="14"/>
  <c r="F680" i="14"/>
  <c r="F681" i="14"/>
  <c r="F682" i="14"/>
  <c r="F683" i="14"/>
  <c r="F684" i="14"/>
  <c r="F685" i="14"/>
  <c r="F686" i="14"/>
  <c r="F687" i="14"/>
  <c r="F688" i="14"/>
  <c r="F689" i="14"/>
  <c r="F690" i="14"/>
  <c r="F691" i="14"/>
  <c r="F692" i="14"/>
  <c r="F693" i="14"/>
  <c r="F694" i="14"/>
  <c r="F695" i="14"/>
  <c r="F696" i="14"/>
  <c r="F697" i="14"/>
  <c r="F698" i="14"/>
  <c r="F699" i="14"/>
  <c r="F700" i="14"/>
  <c r="F701" i="14"/>
  <c r="F702" i="14"/>
  <c r="F703" i="14"/>
  <c r="F704" i="14"/>
  <c r="F705" i="14"/>
  <c r="F706" i="14"/>
  <c r="F707" i="14"/>
  <c r="F708" i="14"/>
  <c r="F709" i="14"/>
  <c r="F710" i="14"/>
  <c r="F711" i="14"/>
  <c r="F712" i="14"/>
  <c r="F713" i="14"/>
  <c r="F714" i="14"/>
  <c r="F715" i="14"/>
  <c r="F716" i="14"/>
  <c r="F717" i="14"/>
  <c r="F718" i="14"/>
  <c r="F719" i="14"/>
  <c r="F720" i="14"/>
  <c r="F721" i="14"/>
  <c r="F722" i="14"/>
  <c r="F723" i="14"/>
  <c r="F724" i="14"/>
  <c r="F725" i="14"/>
  <c r="F726" i="14"/>
  <c r="F727" i="14"/>
  <c r="F728" i="14"/>
  <c r="F729" i="14"/>
  <c r="F730" i="14"/>
  <c r="F731" i="14"/>
  <c r="F732" i="14"/>
  <c r="F733" i="14"/>
  <c r="F734" i="14"/>
  <c r="F735" i="14"/>
  <c r="F736" i="14"/>
  <c r="F737" i="14"/>
  <c r="F738" i="14"/>
  <c r="F739" i="14"/>
  <c r="F740" i="14"/>
  <c r="F741" i="14"/>
  <c r="F742" i="14"/>
  <c r="F743" i="14"/>
  <c r="F744" i="14"/>
  <c r="F745" i="14"/>
  <c r="F746" i="14"/>
  <c r="F747" i="14"/>
  <c r="F748" i="14"/>
  <c r="F749" i="14"/>
  <c r="F750" i="14"/>
  <c r="F751" i="14"/>
  <c r="F752" i="14"/>
  <c r="F753" i="14"/>
  <c r="F754" i="14"/>
  <c r="F755" i="14"/>
  <c r="F756" i="14"/>
  <c r="F757" i="14"/>
  <c r="F758" i="14"/>
  <c r="F759" i="14"/>
  <c r="F760" i="14"/>
  <c r="F761" i="14"/>
  <c r="F762" i="14"/>
  <c r="F763" i="14"/>
  <c r="F764" i="14"/>
  <c r="F765" i="14"/>
  <c r="F766" i="14"/>
  <c r="F767" i="14"/>
  <c r="F768" i="14"/>
  <c r="F769" i="14"/>
  <c r="F770" i="14"/>
  <c r="F771" i="14"/>
  <c r="F772" i="14"/>
  <c r="F773" i="14"/>
  <c r="F774" i="14"/>
  <c r="F775" i="14"/>
  <c r="F776" i="14"/>
  <c r="F777" i="14"/>
  <c r="F778" i="14"/>
  <c r="F779" i="14"/>
  <c r="F780" i="14"/>
  <c r="F781" i="14"/>
  <c r="F782" i="14"/>
  <c r="F783" i="14"/>
  <c r="F784" i="14"/>
  <c r="F785" i="14"/>
  <c r="F786" i="14"/>
  <c r="F787" i="14"/>
  <c r="F788" i="14"/>
  <c r="F789" i="14"/>
  <c r="F790" i="14"/>
  <c r="F791" i="14"/>
  <c r="F792" i="14"/>
  <c r="F793" i="14"/>
  <c r="F794" i="14"/>
  <c r="F795" i="14"/>
  <c r="F796" i="14"/>
  <c r="F797" i="14"/>
  <c r="F798" i="14"/>
  <c r="F799" i="14"/>
  <c r="F800" i="14"/>
  <c r="F801" i="14"/>
  <c r="F802" i="14"/>
  <c r="F803" i="14"/>
  <c r="F804" i="14"/>
  <c r="F805" i="14"/>
  <c r="F806" i="14"/>
  <c r="F807" i="14"/>
  <c r="F808" i="14"/>
  <c r="F809" i="14"/>
  <c r="F810" i="14"/>
  <c r="F811" i="14"/>
  <c r="F812" i="14"/>
  <c r="F813" i="14"/>
  <c r="F814" i="14"/>
  <c r="F815" i="14"/>
  <c r="F816" i="14"/>
  <c r="F817" i="14"/>
  <c r="F818" i="14"/>
  <c r="F819" i="14"/>
  <c r="F820" i="14"/>
  <c r="F821" i="14"/>
  <c r="F822" i="14"/>
  <c r="F823" i="14"/>
  <c r="F824" i="14"/>
  <c r="F825" i="14"/>
  <c r="F826" i="14"/>
  <c r="F827" i="14"/>
  <c r="F828" i="14"/>
  <c r="F829" i="14"/>
  <c r="F830" i="14"/>
  <c r="F831" i="14"/>
  <c r="F832" i="14"/>
  <c r="F833" i="14"/>
  <c r="F834" i="14"/>
  <c r="F835" i="14"/>
  <c r="F836" i="14"/>
  <c r="F837" i="14"/>
  <c r="F838" i="14"/>
  <c r="F839" i="14"/>
  <c r="F840" i="14"/>
  <c r="F841" i="14"/>
  <c r="F842" i="14"/>
  <c r="F843" i="14"/>
  <c r="F844" i="14"/>
  <c r="F845" i="14"/>
  <c r="F846" i="14"/>
  <c r="F847" i="14"/>
  <c r="F848" i="14"/>
  <c r="F849" i="14"/>
  <c r="F850" i="14"/>
  <c r="F851" i="14"/>
  <c r="F852" i="14"/>
  <c r="F853" i="14"/>
  <c r="F854" i="14"/>
  <c r="F855" i="14"/>
  <c r="F856" i="14"/>
  <c r="F857" i="14"/>
  <c r="F858" i="14"/>
  <c r="F859" i="14"/>
  <c r="F860" i="14"/>
  <c r="F861" i="14"/>
  <c r="F862" i="14"/>
  <c r="F863" i="14"/>
  <c r="F864" i="14"/>
  <c r="F865" i="14"/>
  <c r="F866" i="14"/>
  <c r="F867" i="14"/>
  <c r="F868" i="14"/>
  <c r="F869" i="14"/>
  <c r="F870" i="14"/>
  <c r="F871" i="14"/>
  <c r="F872" i="14"/>
  <c r="F873" i="14"/>
  <c r="F874" i="14"/>
  <c r="F875" i="14"/>
  <c r="F876" i="14"/>
  <c r="F877" i="14"/>
  <c r="F878" i="14"/>
  <c r="F879" i="14"/>
  <c r="F880" i="14"/>
  <c r="F881" i="14"/>
  <c r="F882" i="14"/>
  <c r="F883" i="14"/>
  <c r="F884" i="14"/>
  <c r="F885" i="14"/>
  <c r="F886" i="14"/>
  <c r="F887" i="14"/>
  <c r="F888" i="14"/>
  <c r="F889" i="14"/>
  <c r="F890" i="14"/>
  <c r="F891" i="14"/>
  <c r="F892" i="14"/>
  <c r="F893" i="14"/>
  <c r="F894" i="14"/>
  <c r="F895" i="14"/>
  <c r="F896" i="14"/>
  <c r="F897" i="14"/>
  <c r="F898" i="14"/>
  <c r="F899" i="14"/>
  <c r="F900" i="14"/>
  <c r="F901" i="14"/>
  <c r="F902" i="14"/>
  <c r="F903" i="14"/>
  <c r="F904" i="14"/>
  <c r="F905" i="14"/>
  <c r="F906" i="14"/>
  <c r="F907" i="14"/>
  <c r="F908" i="14"/>
  <c r="F909" i="14"/>
  <c r="F910" i="14"/>
  <c r="F911" i="14"/>
  <c r="F912" i="14"/>
  <c r="F913" i="14"/>
  <c r="F914" i="14"/>
  <c r="F915" i="14"/>
  <c r="F916" i="14"/>
  <c r="F917" i="14"/>
  <c r="F918" i="14"/>
  <c r="F919" i="14"/>
  <c r="F920" i="14"/>
  <c r="F921" i="14"/>
  <c r="F922" i="14"/>
  <c r="F923" i="14"/>
  <c r="F924" i="14"/>
  <c r="F925" i="14"/>
  <c r="F926" i="14"/>
  <c r="F927" i="14"/>
  <c r="F928" i="14"/>
  <c r="F929" i="14"/>
  <c r="F930" i="14"/>
  <c r="F931" i="14"/>
  <c r="F932" i="14"/>
  <c r="F933" i="14"/>
  <c r="F934" i="14"/>
  <c r="F935" i="14"/>
  <c r="F936" i="14"/>
  <c r="F937" i="14"/>
  <c r="F938" i="14"/>
  <c r="F939" i="14"/>
  <c r="F940" i="14"/>
  <c r="F941" i="14"/>
  <c r="F942" i="14"/>
  <c r="F943" i="14"/>
  <c r="F944" i="14"/>
  <c r="F945" i="14"/>
  <c r="F946" i="14"/>
  <c r="F947" i="14"/>
  <c r="F948" i="14"/>
  <c r="F949" i="14"/>
  <c r="F950" i="14"/>
  <c r="F951" i="14"/>
  <c r="F952" i="14"/>
  <c r="F953" i="14"/>
  <c r="F954" i="14"/>
  <c r="F955" i="14"/>
  <c r="F956" i="14"/>
  <c r="F957" i="14"/>
  <c r="F958" i="14"/>
  <c r="F959" i="14"/>
  <c r="F960" i="14"/>
  <c r="F961" i="14"/>
  <c r="F962" i="14"/>
  <c r="F963" i="14"/>
  <c r="F964" i="14"/>
  <c r="F965" i="14"/>
  <c r="F966" i="14"/>
  <c r="F967" i="14"/>
  <c r="F968" i="14"/>
  <c r="F969" i="14"/>
  <c r="F970" i="14"/>
  <c r="F971" i="14"/>
  <c r="F972" i="14"/>
  <c r="F973" i="14"/>
  <c r="F974" i="14"/>
  <c r="F975" i="14"/>
  <c r="F976" i="14"/>
  <c r="F977" i="14"/>
  <c r="F978" i="14"/>
  <c r="F979" i="14"/>
  <c r="F980" i="14"/>
  <c r="F981" i="14"/>
  <c r="F982" i="14"/>
  <c r="F983" i="14"/>
  <c r="F984" i="14"/>
  <c r="F985" i="14"/>
  <c r="F986" i="14"/>
  <c r="F987" i="14"/>
  <c r="F988" i="14"/>
  <c r="F989" i="14"/>
  <c r="F990" i="14"/>
  <c r="F991" i="14"/>
  <c r="F992" i="14"/>
  <c r="F993" i="14"/>
  <c r="F994" i="14"/>
  <c r="F995" i="14"/>
  <c r="F996" i="14"/>
  <c r="F997" i="14"/>
  <c r="F998" i="14"/>
  <c r="F999" i="14"/>
  <c r="F1000" i="14"/>
  <c r="F1001" i="14"/>
  <c r="F1002" i="14"/>
  <c r="F1003" i="14"/>
  <c r="F1004" i="14"/>
  <c r="F1005" i="14"/>
  <c r="F1006" i="14"/>
  <c r="F1007" i="14"/>
  <c r="C1007" i="14"/>
  <c r="C13" i="14"/>
  <c r="C15" i="14"/>
  <c r="C16" i="14"/>
  <c r="C17" i="14"/>
  <c r="C19" i="14"/>
  <c r="C20" i="14"/>
  <c r="C21" i="14"/>
  <c r="C23" i="14"/>
  <c r="C25" i="14"/>
  <c r="C27" i="14"/>
  <c r="C29" i="14"/>
  <c r="C31" i="14"/>
  <c r="C32" i="14"/>
  <c r="C35" i="14"/>
  <c r="C36" i="14"/>
  <c r="C37" i="14"/>
  <c r="C39" i="14"/>
  <c r="C40" i="14"/>
  <c r="C41" i="14"/>
  <c r="C43" i="14"/>
  <c r="C45" i="14"/>
  <c r="C47" i="14"/>
  <c r="C48" i="14"/>
  <c r="C49" i="14"/>
  <c r="C51" i="14"/>
  <c r="C52" i="14"/>
  <c r="C53" i="14"/>
  <c r="C55" i="14"/>
  <c r="C56" i="14"/>
  <c r="C57" i="14"/>
  <c r="C59" i="14"/>
  <c r="C60" i="14"/>
  <c r="C61" i="14"/>
  <c r="C63" i="14"/>
  <c r="C64" i="14"/>
  <c r="C67" i="14"/>
  <c r="C68" i="14"/>
  <c r="C69" i="14"/>
  <c r="C71" i="14"/>
  <c r="C72" i="14"/>
  <c r="C73" i="14"/>
  <c r="C75" i="14"/>
  <c r="C77" i="14"/>
  <c r="C79" i="14"/>
  <c r="C80" i="14"/>
  <c r="C81" i="14"/>
  <c r="C83" i="14"/>
  <c r="C84" i="14"/>
  <c r="C85" i="14"/>
  <c r="C87" i="14"/>
  <c r="C88" i="14"/>
  <c r="C89" i="14"/>
  <c r="C91" i="14"/>
  <c r="C92" i="14"/>
  <c r="C93" i="14"/>
  <c r="C95" i="14"/>
  <c r="C96" i="14"/>
  <c r="C97" i="14"/>
  <c r="C99" i="14"/>
  <c r="C101" i="14"/>
  <c r="C103" i="14"/>
  <c r="C104" i="14"/>
  <c r="C105" i="14"/>
  <c r="C107" i="14"/>
  <c r="C108" i="14"/>
  <c r="C109" i="14"/>
  <c r="C111" i="14"/>
  <c r="C112" i="14"/>
  <c r="C113" i="14"/>
  <c r="C115" i="14"/>
  <c r="C117" i="14"/>
  <c r="C119" i="14"/>
  <c r="C120" i="14"/>
  <c r="C121" i="14"/>
  <c r="C123" i="14"/>
  <c r="C124" i="14"/>
  <c r="C125" i="14"/>
  <c r="C128" i="14"/>
  <c r="C129" i="14"/>
  <c r="C131" i="14"/>
  <c r="C132" i="14"/>
  <c r="C133" i="14"/>
  <c r="C135" i="14"/>
  <c r="C136" i="14"/>
  <c r="C137" i="14"/>
  <c r="C139" i="14"/>
  <c r="C140" i="14"/>
  <c r="C141" i="14"/>
  <c r="C143" i="14"/>
  <c r="C144" i="14"/>
  <c r="C145" i="14"/>
  <c r="C147" i="14"/>
  <c r="C149" i="14"/>
  <c r="C151" i="14"/>
  <c r="C152" i="14"/>
  <c r="C153" i="14"/>
  <c r="C155" i="14"/>
  <c r="C156" i="14"/>
  <c r="C159" i="14"/>
  <c r="C160" i="14"/>
  <c r="C161" i="14"/>
  <c r="C163" i="14"/>
  <c r="C165" i="14"/>
  <c r="C167" i="14"/>
  <c r="C168" i="14"/>
  <c r="C169" i="14"/>
  <c r="C171" i="14"/>
  <c r="C173" i="14"/>
  <c r="C175" i="14"/>
  <c r="C176" i="14"/>
  <c r="C177" i="14"/>
  <c r="C179" i="14"/>
  <c r="C181" i="14"/>
  <c r="C183" i="14"/>
  <c r="C184" i="14"/>
  <c r="C185" i="14"/>
  <c r="C187" i="14"/>
  <c r="C189" i="14"/>
  <c r="C191" i="14"/>
  <c r="C192" i="14"/>
  <c r="C193" i="14"/>
  <c r="C195" i="14"/>
  <c r="C197" i="14"/>
  <c r="C199" i="14"/>
  <c r="C200" i="14"/>
  <c r="C201" i="14"/>
  <c r="C203" i="14"/>
  <c r="C205" i="14"/>
  <c r="C207" i="14"/>
  <c r="C209" i="14"/>
  <c r="C211" i="14"/>
  <c r="C213" i="14"/>
  <c r="C214" i="14"/>
  <c r="C215" i="14"/>
  <c r="C216" i="14"/>
  <c r="C217" i="14"/>
  <c r="C219" i="14"/>
  <c r="C220" i="14"/>
  <c r="C221" i="14"/>
  <c r="C223" i="14"/>
  <c r="C224" i="14"/>
  <c r="C225" i="14"/>
  <c r="C227" i="14"/>
  <c r="C228" i="14"/>
  <c r="C229" i="14"/>
  <c r="C231" i="14"/>
  <c r="C232" i="14"/>
  <c r="C233" i="14"/>
  <c r="C235" i="14"/>
  <c r="C237" i="14"/>
  <c r="C239" i="14"/>
  <c r="C240" i="14"/>
  <c r="C241" i="14"/>
  <c r="C243" i="14"/>
  <c r="C244" i="14"/>
  <c r="C245" i="14"/>
  <c r="C247" i="14"/>
  <c r="C248" i="14"/>
  <c r="C249" i="14"/>
  <c r="C251" i="14"/>
  <c r="C252" i="14"/>
  <c r="C253" i="14"/>
  <c r="C255" i="14"/>
  <c r="C256" i="14"/>
  <c r="C257" i="14"/>
  <c r="C259" i="14"/>
  <c r="C261" i="14"/>
  <c r="C263" i="14"/>
  <c r="C264" i="14"/>
  <c r="C265" i="14"/>
  <c r="C267" i="14"/>
  <c r="C269" i="14"/>
  <c r="C271" i="14"/>
  <c r="C272" i="14"/>
  <c r="C273" i="14"/>
  <c r="C275" i="14"/>
  <c r="C277" i="14"/>
  <c r="C279" i="14"/>
  <c r="C280" i="14"/>
  <c r="C281" i="14"/>
  <c r="C283" i="14"/>
  <c r="C285" i="14"/>
  <c r="C287" i="14"/>
  <c r="C288" i="14"/>
  <c r="C289" i="14"/>
  <c r="C291" i="14"/>
  <c r="C293" i="14"/>
  <c r="C295" i="14"/>
  <c r="C297" i="14"/>
  <c r="C298" i="14"/>
  <c r="C299" i="14"/>
  <c r="C300" i="14"/>
  <c r="C301" i="14"/>
  <c r="C303" i="14"/>
  <c r="C304" i="14"/>
  <c r="C305" i="14"/>
  <c r="C306" i="14"/>
  <c r="C307" i="14"/>
  <c r="C308" i="14"/>
  <c r="C309" i="14"/>
  <c r="C311" i="14"/>
  <c r="C312" i="14"/>
  <c r="C313" i="14"/>
  <c r="C314" i="14"/>
  <c r="C315" i="14"/>
  <c r="C316" i="14"/>
  <c r="C317" i="14"/>
  <c r="C319" i="14"/>
  <c r="C320" i="14"/>
  <c r="C321" i="14"/>
  <c r="C322" i="14"/>
  <c r="C323" i="14"/>
  <c r="C324" i="14"/>
  <c r="C325" i="14"/>
  <c r="C327" i="14"/>
  <c r="C328" i="14"/>
  <c r="C329" i="14"/>
  <c r="C330" i="14"/>
  <c r="C331" i="14"/>
  <c r="C332" i="14"/>
  <c r="C333" i="14"/>
  <c r="C335" i="14"/>
  <c r="C336" i="14"/>
  <c r="C337" i="14"/>
  <c r="C338" i="14"/>
  <c r="C339" i="14"/>
  <c r="C340" i="14"/>
  <c r="C341" i="14"/>
  <c r="C343" i="14"/>
  <c r="C344" i="14"/>
  <c r="C347" i="14"/>
  <c r="C349" i="14"/>
  <c r="C351" i="14"/>
  <c r="C352" i="14"/>
  <c r="C353" i="14"/>
  <c r="C355" i="14"/>
  <c r="C357" i="14"/>
  <c r="C359" i="14"/>
  <c r="C360" i="14"/>
  <c r="C361" i="14"/>
  <c r="C363" i="14"/>
  <c r="C365" i="14"/>
  <c r="C367" i="14"/>
  <c r="C368" i="14"/>
  <c r="C369" i="14"/>
  <c r="C371" i="14"/>
  <c r="C373" i="14"/>
  <c r="C375" i="14"/>
  <c r="C376" i="14"/>
  <c r="C377" i="14"/>
  <c r="C379" i="14"/>
  <c r="C381" i="14"/>
  <c r="C383" i="14"/>
  <c r="C385" i="14"/>
  <c r="C387" i="14"/>
  <c r="C388" i="14"/>
  <c r="C389" i="14"/>
  <c r="C391" i="14"/>
  <c r="C392" i="14"/>
  <c r="C393" i="14"/>
  <c r="C395" i="14"/>
  <c r="C396" i="14"/>
  <c r="C397" i="14"/>
  <c r="C398" i="14"/>
  <c r="C399" i="14"/>
  <c r="C400" i="14"/>
  <c r="C401" i="14"/>
  <c r="C403" i="14"/>
  <c r="C404" i="14"/>
  <c r="C405" i="14"/>
  <c r="C407" i="14"/>
  <c r="C408" i="14"/>
  <c r="C409" i="14"/>
  <c r="C411" i="14"/>
  <c r="C412" i="14"/>
  <c r="C413" i="14"/>
  <c r="C415" i="14"/>
  <c r="C416" i="14"/>
  <c r="C417" i="14"/>
  <c r="C419" i="14"/>
  <c r="C420" i="14"/>
  <c r="C421" i="14"/>
  <c r="C423" i="14"/>
  <c r="C425" i="14"/>
  <c r="C427" i="14"/>
  <c r="C428" i="14"/>
  <c r="C429" i="14"/>
  <c r="C431" i="14"/>
  <c r="C432" i="14"/>
  <c r="C433" i="14"/>
  <c r="C435" i="14"/>
  <c r="C436" i="14"/>
  <c r="C437" i="14"/>
  <c r="C439" i="14"/>
  <c r="C440" i="14"/>
  <c r="C441" i="14"/>
  <c r="C443" i="14"/>
  <c r="C444" i="14"/>
  <c r="C445" i="14"/>
  <c r="C447" i="14"/>
  <c r="C448" i="14"/>
  <c r="C449" i="14"/>
  <c r="C451" i="14"/>
  <c r="C452" i="14"/>
  <c r="C453" i="14"/>
  <c r="C455" i="14"/>
  <c r="C456" i="14"/>
  <c r="C457" i="14"/>
  <c r="C459" i="14"/>
  <c r="C460" i="14"/>
  <c r="C463" i="14"/>
  <c r="C464" i="14"/>
  <c r="C465" i="14"/>
  <c r="C467" i="14"/>
  <c r="C468" i="14"/>
  <c r="C469" i="14"/>
  <c r="C471" i="14"/>
  <c r="C472" i="14"/>
  <c r="C473" i="14"/>
  <c r="C475" i="14"/>
  <c r="C476" i="14"/>
  <c r="C477" i="14"/>
  <c r="C479" i="14"/>
  <c r="C480" i="14"/>
  <c r="C481" i="14"/>
  <c r="C484" i="14"/>
  <c r="C485" i="14"/>
  <c r="C487" i="14"/>
  <c r="C488" i="14"/>
  <c r="C489" i="14"/>
  <c r="C491" i="14"/>
  <c r="C495" i="14"/>
  <c r="C496" i="14"/>
  <c r="C497" i="14"/>
  <c r="C499" i="14"/>
  <c r="C500" i="14"/>
  <c r="C501" i="14"/>
  <c r="C503" i="14"/>
  <c r="C504" i="14"/>
  <c r="C505" i="14"/>
  <c r="C508" i="14"/>
  <c r="C511" i="14"/>
  <c r="C513" i="14"/>
  <c r="C515" i="14"/>
  <c r="C516" i="14"/>
  <c r="C517" i="14"/>
  <c r="C519" i="14"/>
  <c r="C520" i="14"/>
  <c r="C523" i="14"/>
  <c r="C524" i="14"/>
  <c r="C527" i="14"/>
  <c r="C528" i="14"/>
  <c r="C529" i="14"/>
  <c r="C531" i="14"/>
  <c r="C533" i="14"/>
  <c r="C535" i="14"/>
  <c r="C536" i="14"/>
  <c r="C537" i="14"/>
  <c r="C541" i="14"/>
  <c r="C543" i="14"/>
  <c r="C544" i="14"/>
  <c r="C545" i="14"/>
  <c r="C548" i="14"/>
  <c r="C549" i="14"/>
  <c r="C552" i="14"/>
  <c r="C557" i="14"/>
  <c r="C559" i="14"/>
  <c r="C560" i="14"/>
  <c r="C561" i="14"/>
  <c r="C563" i="14"/>
  <c r="C568" i="14"/>
  <c r="C569" i="14"/>
  <c r="C573" i="14"/>
  <c r="C575" i="14"/>
  <c r="C576" i="14"/>
  <c r="C577" i="14"/>
  <c r="C581" i="14"/>
  <c r="C584" i="14"/>
  <c r="C585" i="14"/>
  <c r="C589" i="14"/>
  <c r="C591" i="14"/>
  <c r="C592" i="14"/>
  <c r="C593" i="14"/>
  <c r="C595" i="14"/>
  <c r="C597" i="14"/>
  <c r="C599" i="14"/>
  <c r="C600" i="14"/>
  <c r="C601" i="14"/>
  <c r="C604" i="14"/>
  <c r="C605" i="14"/>
  <c r="C607" i="14"/>
  <c r="C608" i="14"/>
  <c r="C609" i="14"/>
  <c r="C612" i="14"/>
  <c r="C617" i="14"/>
  <c r="C619" i="14"/>
  <c r="C621" i="14"/>
  <c r="C622" i="14"/>
  <c r="C627" i="14"/>
  <c r="C629" i="14"/>
  <c r="C633" i="14"/>
  <c r="C636" i="14"/>
  <c r="C637" i="14"/>
  <c r="C638" i="14"/>
  <c r="C640" i="14"/>
  <c r="C641" i="14"/>
  <c r="C645" i="14"/>
  <c r="C646" i="14"/>
  <c r="C649" i="14"/>
  <c r="C653" i="14"/>
  <c r="C654" i="14"/>
  <c r="C657" i="14"/>
  <c r="C665" i="14"/>
  <c r="C672" i="14"/>
  <c r="C677" i="14"/>
  <c r="C678" i="14"/>
  <c r="C681" i="14"/>
  <c r="C684" i="14"/>
  <c r="C693" i="14"/>
  <c r="C694" i="14"/>
  <c r="C697" i="14"/>
  <c r="C701" i="14"/>
  <c r="C704" i="14"/>
  <c r="C708" i="14"/>
  <c r="C709" i="14"/>
  <c r="C713" i="14"/>
  <c r="C717" i="14"/>
  <c r="C720" i="14"/>
  <c r="C725" i="14"/>
  <c r="C728" i="14"/>
  <c r="C729" i="14"/>
  <c r="C733" i="14"/>
  <c r="C734" i="14"/>
  <c r="C736" i="14"/>
  <c r="C737" i="14"/>
  <c r="C739" i="14"/>
  <c r="C740" i="14"/>
  <c r="C741" i="14"/>
  <c r="C744" i="14"/>
  <c r="C749" i="14"/>
  <c r="C750" i="14"/>
  <c r="C751" i="14"/>
  <c r="C752" i="14"/>
  <c r="C753" i="14"/>
  <c r="C755" i="14"/>
  <c r="C757" i="14"/>
  <c r="C758" i="14"/>
  <c r="C761" i="14"/>
  <c r="C764" i="14"/>
  <c r="C765" i="14"/>
  <c r="C766" i="14"/>
  <c r="C769" i="14"/>
  <c r="C771" i="14"/>
  <c r="C772" i="14"/>
  <c r="C773" i="14"/>
  <c r="C774" i="14"/>
  <c r="C775" i="14"/>
  <c r="C777" i="14"/>
  <c r="C781" i="14"/>
  <c r="C783" i="14"/>
  <c r="C785" i="14"/>
  <c r="C787" i="14"/>
  <c r="C789" i="14"/>
  <c r="C791" i="14"/>
  <c r="C796" i="14"/>
  <c r="C797" i="14"/>
  <c r="C799" i="14"/>
  <c r="C803" i="14"/>
  <c r="C804" i="14"/>
  <c r="C805" i="14"/>
  <c r="C807" i="14"/>
  <c r="C809" i="14"/>
  <c r="C812" i="14"/>
  <c r="C813" i="14"/>
  <c r="C815" i="14"/>
  <c r="C817" i="14"/>
  <c r="C819" i="14"/>
  <c r="C821" i="14"/>
  <c r="C823" i="14"/>
  <c r="C829" i="14"/>
  <c r="C831" i="14"/>
  <c r="C833" i="14"/>
  <c r="C837" i="14"/>
  <c r="C838" i="14"/>
  <c r="C839" i="14"/>
  <c r="C841" i="14"/>
  <c r="C845" i="14"/>
  <c r="C846" i="14"/>
  <c r="C849" i="14"/>
  <c r="C853" i="14"/>
  <c r="C855" i="14"/>
  <c r="C861" i="14"/>
  <c r="C862" i="14"/>
  <c r="C864" i="14"/>
  <c r="C868" i="14"/>
  <c r="C869" i="14"/>
  <c r="C872" i="14"/>
  <c r="C878" i="14"/>
  <c r="C885" i="14"/>
  <c r="C887" i="14"/>
  <c r="C893" i="14"/>
  <c r="C895" i="14"/>
  <c r="C897" i="14"/>
  <c r="C901" i="14"/>
  <c r="C903" i="14"/>
  <c r="C908" i="14"/>
  <c r="C909" i="14"/>
  <c r="C917" i="14"/>
  <c r="C920" i="14"/>
  <c r="C925" i="14"/>
  <c r="C926" i="14"/>
  <c r="C927" i="14"/>
  <c r="C928" i="14"/>
  <c r="C932" i="14"/>
  <c r="C933" i="14"/>
  <c r="C934" i="14"/>
  <c r="C935" i="14"/>
  <c r="C936" i="14"/>
  <c r="C937" i="14"/>
  <c r="C940" i="14"/>
  <c r="C941" i="14"/>
  <c r="C942" i="14"/>
  <c r="C949" i="14"/>
  <c r="C950" i="14"/>
  <c r="C952" i="14"/>
  <c r="C953" i="14"/>
  <c r="C957" i="14"/>
  <c r="C958" i="14"/>
  <c r="C960" i="14"/>
  <c r="C961" i="14"/>
  <c r="C969" i="14"/>
  <c r="C974" i="14"/>
  <c r="C981" i="14"/>
  <c r="C983" i="14"/>
  <c r="C984" i="14"/>
  <c r="C989" i="14"/>
  <c r="C991" i="14"/>
  <c r="C999" i="14"/>
  <c r="C1000" i="14"/>
  <c r="C1003" i="14"/>
  <c r="C1005" i="14"/>
  <c r="C1006" i="14"/>
  <c r="A7" i="10"/>
  <c r="B7" i="10"/>
  <c r="A8" i="10"/>
  <c r="B8" i="10"/>
  <c r="A9" i="10"/>
  <c r="B9" i="10"/>
  <c r="A10" i="10"/>
  <c r="B10" i="10"/>
  <c r="A11" i="10"/>
  <c r="B11" i="10"/>
  <c r="A12" i="10"/>
  <c r="B12" i="10"/>
  <c r="A13" i="10"/>
  <c r="B13" i="10"/>
  <c r="A14" i="10"/>
  <c r="B14" i="10"/>
  <c r="A15" i="10"/>
  <c r="B15" i="10"/>
  <c r="A16" i="10"/>
  <c r="B16" i="10"/>
  <c r="A17" i="10"/>
  <c r="B17" i="10"/>
  <c r="A18" i="10"/>
  <c r="B18" i="10"/>
  <c r="A19" i="10"/>
  <c r="B19" i="10"/>
  <c r="A20" i="10"/>
  <c r="B20" i="10"/>
  <c r="A21" i="10"/>
  <c r="B21" i="10"/>
  <c r="A22" i="10"/>
  <c r="B22" i="10"/>
  <c r="A23" i="10"/>
  <c r="B23" i="10"/>
  <c r="A24" i="10"/>
  <c r="B24" i="10"/>
  <c r="A25" i="10"/>
  <c r="B25" i="10"/>
  <c r="A26" i="10"/>
  <c r="B26" i="10"/>
  <c r="A27" i="10"/>
  <c r="B27" i="10"/>
  <c r="A28" i="10"/>
  <c r="B28" i="10"/>
  <c r="A29" i="10"/>
  <c r="B29" i="10"/>
  <c r="A30" i="10"/>
  <c r="B30" i="10"/>
  <c r="A31" i="10"/>
  <c r="B31" i="10"/>
  <c r="A32" i="10"/>
  <c r="B32" i="10"/>
  <c r="A33" i="10"/>
  <c r="B33" i="10"/>
  <c r="A34" i="10"/>
  <c r="B34" i="10"/>
  <c r="A35" i="10"/>
  <c r="B35" i="10"/>
  <c r="A36" i="10"/>
  <c r="B36" i="10"/>
  <c r="A37" i="10"/>
  <c r="B37" i="10"/>
  <c r="A38" i="10"/>
  <c r="B38" i="10"/>
  <c r="A39" i="10"/>
  <c r="B39" i="10"/>
  <c r="A40" i="10"/>
  <c r="B40" i="10"/>
  <c r="A41" i="10"/>
  <c r="B41" i="10"/>
  <c r="A42" i="10"/>
  <c r="B42" i="10"/>
  <c r="A43" i="10"/>
  <c r="B43" i="10"/>
  <c r="A44" i="10"/>
  <c r="B44" i="10"/>
  <c r="A45" i="10"/>
  <c r="B45" i="10"/>
  <c r="A46" i="10"/>
  <c r="B46" i="10"/>
  <c r="A47" i="10"/>
  <c r="B47" i="10"/>
  <c r="A48" i="10"/>
  <c r="B48" i="10"/>
  <c r="A49" i="10"/>
  <c r="B49" i="10"/>
  <c r="A50" i="10"/>
  <c r="B50" i="10"/>
  <c r="A51" i="10"/>
  <c r="B51" i="10"/>
  <c r="A52" i="10"/>
  <c r="B52" i="10"/>
  <c r="A53" i="10"/>
  <c r="B53" i="10"/>
  <c r="A54" i="10"/>
  <c r="B54" i="10"/>
  <c r="A55" i="10"/>
  <c r="B55" i="10"/>
  <c r="A56" i="10"/>
  <c r="B56" i="10"/>
  <c r="A57" i="10"/>
  <c r="B57" i="10"/>
  <c r="A58" i="10"/>
  <c r="B58" i="10"/>
  <c r="A59" i="10"/>
  <c r="B59" i="10"/>
  <c r="A60" i="10"/>
  <c r="B60" i="10"/>
  <c r="A61" i="10"/>
  <c r="B61" i="10"/>
  <c r="A62" i="10"/>
  <c r="B62" i="10"/>
  <c r="A63" i="10"/>
  <c r="B63" i="10"/>
  <c r="A64" i="10"/>
  <c r="B64" i="10"/>
  <c r="A65" i="10"/>
  <c r="B65" i="10"/>
  <c r="A66" i="10"/>
  <c r="B66" i="10"/>
  <c r="A67" i="10"/>
  <c r="B67" i="10"/>
  <c r="A68" i="10"/>
  <c r="B68" i="10"/>
  <c r="A69" i="10"/>
  <c r="B69" i="10"/>
  <c r="A70" i="10"/>
  <c r="B70" i="10"/>
  <c r="A71" i="10"/>
  <c r="B71" i="10"/>
  <c r="A72" i="10"/>
  <c r="B72" i="10"/>
  <c r="A73" i="10"/>
  <c r="B73" i="10"/>
  <c r="A74" i="10"/>
  <c r="B74" i="10"/>
  <c r="A75" i="10"/>
  <c r="B75" i="10"/>
  <c r="A76" i="10"/>
  <c r="B76" i="10"/>
  <c r="A77" i="10"/>
  <c r="B77" i="10"/>
  <c r="A78" i="10"/>
  <c r="B78" i="10"/>
  <c r="A79" i="10"/>
  <c r="B79" i="10"/>
  <c r="A80" i="10"/>
  <c r="B80" i="10"/>
  <c r="A81" i="10"/>
  <c r="B81" i="10"/>
  <c r="A82" i="10"/>
  <c r="B82" i="10"/>
  <c r="A83" i="10"/>
  <c r="B83" i="10"/>
  <c r="A84" i="10"/>
  <c r="B84" i="10"/>
  <c r="A85" i="10"/>
  <c r="B85" i="10"/>
  <c r="A86" i="10"/>
  <c r="B86" i="10"/>
  <c r="A87" i="10"/>
  <c r="B87" i="10"/>
  <c r="A88" i="10"/>
  <c r="B88" i="10"/>
  <c r="A89" i="10"/>
  <c r="B89" i="10"/>
  <c r="A90" i="10"/>
  <c r="B90" i="10"/>
  <c r="A91" i="10"/>
  <c r="B91" i="10"/>
  <c r="A92" i="10"/>
  <c r="B92" i="10"/>
  <c r="A93" i="10"/>
  <c r="B93" i="10"/>
  <c r="A94" i="10"/>
  <c r="B94" i="10"/>
  <c r="A95" i="10"/>
  <c r="B95" i="10"/>
  <c r="A96" i="10"/>
  <c r="B96" i="10"/>
  <c r="A97" i="10"/>
  <c r="B97" i="10"/>
  <c r="A98" i="10"/>
  <c r="B98" i="10"/>
  <c r="A99" i="10"/>
  <c r="B99" i="10"/>
  <c r="A100" i="10"/>
  <c r="B100" i="10"/>
  <c r="A101" i="10"/>
  <c r="B101" i="10"/>
  <c r="A102" i="10"/>
  <c r="B102" i="10"/>
  <c r="A103" i="10"/>
  <c r="B103" i="10"/>
  <c r="A104" i="10"/>
  <c r="B104" i="10"/>
  <c r="A105" i="10"/>
  <c r="B105" i="10"/>
  <c r="A106" i="10"/>
  <c r="B106" i="10"/>
  <c r="A107" i="10"/>
  <c r="B107" i="10"/>
  <c r="A108" i="10"/>
  <c r="B108" i="10"/>
  <c r="A109" i="10"/>
  <c r="B109" i="10"/>
  <c r="A110" i="10"/>
  <c r="B110" i="10"/>
  <c r="A111" i="10"/>
  <c r="B111" i="10"/>
  <c r="A112" i="10"/>
  <c r="B112" i="10"/>
  <c r="A113" i="10"/>
  <c r="B113" i="10"/>
  <c r="A114" i="10"/>
  <c r="B114" i="10"/>
  <c r="A115" i="10"/>
  <c r="B115" i="10"/>
  <c r="A116" i="10"/>
  <c r="B116" i="10"/>
  <c r="A117" i="10"/>
  <c r="B117" i="10"/>
  <c r="A118" i="10"/>
  <c r="B118" i="10"/>
  <c r="A119" i="10"/>
  <c r="B119" i="10"/>
  <c r="A120" i="10"/>
  <c r="B120" i="10"/>
  <c r="A121" i="10"/>
  <c r="B121" i="10"/>
  <c r="A122" i="10"/>
  <c r="B122" i="10"/>
  <c r="A123" i="10"/>
  <c r="B123" i="10"/>
  <c r="A124" i="10"/>
  <c r="B124" i="10"/>
  <c r="A125" i="10"/>
  <c r="B125" i="10"/>
  <c r="A126" i="10"/>
  <c r="B126" i="10"/>
  <c r="A127" i="10"/>
  <c r="B127" i="10"/>
  <c r="A128" i="10"/>
  <c r="B128" i="10"/>
  <c r="A129" i="10"/>
  <c r="B129" i="10"/>
  <c r="A130" i="10"/>
  <c r="B130" i="10"/>
  <c r="A131" i="10"/>
  <c r="B131" i="10"/>
  <c r="A132" i="10"/>
  <c r="B132" i="10"/>
  <c r="A133" i="10"/>
  <c r="B133" i="10"/>
  <c r="A134" i="10"/>
  <c r="B134" i="10"/>
  <c r="A135" i="10"/>
  <c r="B135" i="10"/>
  <c r="A136" i="10"/>
  <c r="B136" i="10"/>
  <c r="A137" i="10"/>
  <c r="B137" i="10"/>
  <c r="A138" i="10"/>
  <c r="B138" i="10"/>
  <c r="A139" i="10"/>
  <c r="B139" i="10"/>
  <c r="A140" i="10"/>
  <c r="B140" i="10"/>
  <c r="A141" i="10"/>
  <c r="B141" i="10"/>
  <c r="A142" i="10"/>
  <c r="B142" i="10"/>
  <c r="A143" i="10"/>
  <c r="B143" i="10"/>
  <c r="A144" i="10"/>
  <c r="B144" i="10"/>
  <c r="A145" i="10"/>
  <c r="B145" i="10"/>
  <c r="A146" i="10"/>
  <c r="B146" i="10"/>
  <c r="A147" i="10"/>
  <c r="B147" i="10"/>
  <c r="A148" i="10"/>
  <c r="B148" i="10"/>
  <c r="A149" i="10"/>
  <c r="B149" i="10"/>
  <c r="A150" i="10"/>
  <c r="B150" i="10"/>
  <c r="A151" i="10"/>
  <c r="B151" i="10"/>
  <c r="A152" i="10"/>
  <c r="B152" i="10"/>
  <c r="A153" i="10"/>
  <c r="B153" i="10"/>
  <c r="A154" i="10"/>
  <c r="B154" i="10"/>
  <c r="A155" i="10"/>
  <c r="B155" i="10"/>
  <c r="A156" i="10"/>
  <c r="B156" i="10"/>
  <c r="A157" i="10"/>
  <c r="B157" i="10"/>
  <c r="A158" i="10"/>
  <c r="B158" i="10"/>
  <c r="A159" i="10"/>
  <c r="B159" i="10"/>
  <c r="A160" i="10"/>
  <c r="B160" i="10"/>
  <c r="A161" i="10"/>
  <c r="B161" i="10"/>
  <c r="A162" i="10"/>
  <c r="B162" i="10"/>
  <c r="A163" i="10"/>
  <c r="B163" i="10"/>
  <c r="A164" i="10"/>
  <c r="B164" i="10"/>
  <c r="A165" i="10"/>
  <c r="B165" i="10"/>
  <c r="A166" i="10"/>
  <c r="B166" i="10"/>
  <c r="A167" i="10"/>
  <c r="B167" i="10"/>
  <c r="A168" i="10"/>
  <c r="B168" i="10"/>
  <c r="A169" i="10"/>
  <c r="B169" i="10"/>
  <c r="A170" i="10"/>
  <c r="B170" i="10"/>
  <c r="A171" i="10"/>
  <c r="B171" i="10"/>
  <c r="A172" i="10"/>
  <c r="B172" i="10"/>
  <c r="A173" i="10"/>
  <c r="B173" i="10"/>
  <c r="A174" i="10"/>
  <c r="B174" i="10"/>
  <c r="A175" i="10"/>
  <c r="B175" i="10"/>
  <c r="A176" i="10"/>
  <c r="B176" i="10"/>
  <c r="A177" i="10"/>
  <c r="B177" i="10"/>
  <c r="A178" i="10"/>
  <c r="B178" i="10"/>
  <c r="A179" i="10"/>
  <c r="B179" i="10"/>
  <c r="A180" i="10"/>
  <c r="B180" i="10"/>
  <c r="A181" i="10"/>
  <c r="B181" i="10"/>
  <c r="A182" i="10"/>
  <c r="B182" i="10"/>
  <c r="A183" i="10"/>
  <c r="B183" i="10"/>
  <c r="A184" i="10"/>
  <c r="B184" i="10"/>
  <c r="A185" i="10"/>
  <c r="B185" i="10"/>
  <c r="A186" i="10"/>
  <c r="B186" i="10"/>
  <c r="A187" i="10"/>
  <c r="B187" i="10"/>
  <c r="A188" i="10"/>
  <c r="B188" i="10"/>
  <c r="A189" i="10"/>
  <c r="B189" i="10"/>
  <c r="A190" i="10"/>
  <c r="B190" i="10"/>
  <c r="A191" i="10"/>
  <c r="B191" i="10"/>
  <c r="A192" i="10"/>
  <c r="B192" i="10"/>
  <c r="A193" i="10"/>
  <c r="B193" i="10"/>
  <c r="A194" i="10"/>
  <c r="B194" i="10"/>
  <c r="A195" i="10"/>
  <c r="B195" i="10"/>
  <c r="A196" i="10"/>
  <c r="B196" i="10"/>
  <c r="A197" i="10"/>
  <c r="B197" i="10"/>
  <c r="A198" i="10"/>
  <c r="B198" i="10"/>
  <c r="A199" i="10"/>
  <c r="B199" i="10"/>
  <c r="A200" i="10"/>
  <c r="B200" i="10"/>
  <c r="A201" i="10"/>
  <c r="B201" i="10"/>
  <c r="A202" i="10"/>
  <c r="B202" i="10"/>
  <c r="A203" i="10"/>
  <c r="B203" i="10"/>
  <c r="A204" i="10"/>
  <c r="B204" i="10"/>
  <c r="A205" i="10"/>
  <c r="B205" i="10"/>
  <c r="A206" i="10"/>
  <c r="B206" i="10"/>
  <c r="A207" i="10"/>
  <c r="B207" i="10"/>
  <c r="A208" i="10"/>
  <c r="B208" i="10"/>
  <c r="A209" i="10"/>
  <c r="B209" i="10"/>
  <c r="A210" i="10"/>
  <c r="B210" i="10"/>
  <c r="A211" i="10"/>
  <c r="B211" i="10"/>
  <c r="A212" i="10"/>
  <c r="B212" i="10"/>
  <c r="A213" i="10"/>
  <c r="B213" i="10"/>
  <c r="A214" i="10"/>
  <c r="B214" i="10"/>
  <c r="A215" i="10"/>
  <c r="B215" i="10"/>
  <c r="A216" i="10"/>
  <c r="B216" i="10"/>
  <c r="A217" i="10"/>
  <c r="B217" i="10"/>
  <c r="A218" i="10"/>
  <c r="B218" i="10"/>
  <c r="A219" i="10"/>
  <c r="B219" i="10"/>
  <c r="A220" i="10"/>
  <c r="B220" i="10"/>
  <c r="A221" i="10"/>
  <c r="B221" i="10"/>
  <c r="A222" i="10"/>
  <c r="B222" i="10"/>
  <c r="A223" i="10"/>
  <c r="B223" i="10"/>
  <c r="A224" i="10"/>
  <c r="B224" i="10"/>
  <c r="A225" i="10"/>
  <c r="B225" i="10"/>
  <c r="A226" i="10"/>
  <c r="B226" i="10"/>
  <c r="A227" i="10"/>
  <c r="B227" i="10"/>
  <c r="A228" i="10"/>
  <c r="B228" i="10"/>
  <c r="A229" i="10"/>
  <c r="B229" i="10"/>
  <c r="A230" i="10"/>
  <c r="B230" i="10"/>
  <c r="A231" i="10"/>
  <c r="B231" i="10"/>
  <c r="A232" i="10"/>
  <c r="B232" i="10"/>
  <c r="A233" i="10"/>
  <c r="B233" i="10"/>
  <c r="A234" i="10"/>
  <c r="B234" i="10"/>
  <c r="A235" i="10"/>
  <c r="B235" i="10"/>
  <c r="A236" i="10"/>
  <c r="B236" i="10"/>
  <c r="A237" i="10"/>
  <c r="B237" i="10"/>
  <c r="A238" i="10"/>
  <c r="B238" i="10"/>
  <c r="A239" i="10"/>
  <c r="B239" i="10"/>
  <c r="A240" i="10"/>
  <c r="B240" i="10"/>
  <c r="A241" i="10"/>
  <c r="B241" i="10"/>
  <c r="A242" i="10"/>
  <c r="B242" i="10"/>
  <c r="A243" i="10"/>
  <c r="B243" i="10"/>
  <c r="A244" i="10"/>
  <c r="B244" i="10"/>
  <c r="A245" i="10"/>
  <c r="B245" i="10"/>
  <c r="A246" i="10"/>
  <c r="B246" i="10"/>
  <c r="A247" i="10"/>
  <c r="B247" i="10"/>
  <c r="A248" i="10"/>
  <c r="B248" i="10"/>
  <c r="A249" i="10"/>
  <c r="B249" i="10"/>
  <c r="A250" i="10"/>
  <c r="B250" i="10"/>
  <c r="A251" i="10"/>
  <c r="B251" i="10"/>
  <c r="A252" i="10"/>
  <c r="B252" i="10"/>
  <c r="A253" i="10"/>
  <c r="B253" i="10"/>
  <c r="A254" i="10"/>
  <c r="B254" i="10"/>
  <c r="A255" i="10"/>
  <c r="B255" i="10"/>
  <c r="A256" i="10"/>
  <c r="B256" i="10"/>
  <c r="A257" i="10"/>
  <c r="B257" i="10"/>
  <c r="A258" i="10"/>
  <c r="B258" i="10"/>
  <c r="A259" i="10"/>
  <c r="B259" i="10"/>
  <c r="A260" i="10"/>
  <c r="B260" i="10"/>
  <c r="A261" i="10"/>
  <c r="B261" i="10"/>
  <c r="A262" i="10"/>
  <c r="B262" i="10"/>
  <c r="A263" i="10"/>
  <c r="B263" i="10"/>
  <c r="A264" i="10"/>
  <c r="B264" i="10"/>
  <c r="A265" i="10"/>
  <c r="B265" i="10"/>
  <c r="A266" i="10"/>
  <c r="B266" i="10"/>
  <c r="A267" i="10"/>
  <c r="B267" i="10"/>
  <c r="A268" i="10"/>
  <c r="B268" i="10"/>
  <c r="A269" i="10"/>
  <c r="B269" i="10"/>
  <c r="A270" i="10"/>
  <c r="B270" i="10"/>
  <c r="A271" i="10"/>
  <c r="B271" i="10"/>
  <c r="A272" i="10"/>
  <c r="B272" i="10"/>
  <c r="A273" i="10"/>
  <c r="B273" i="10"/>
  <c r="A274" i="10"/>
  <c r="B274" i="10"/>
  <c r="A275" i="10"/>
  <c r="B275" i="10"/>
  <c r="A276" i="10"/>
  <c r="B276" i="10"/>
  <c r="A277" i="10"/>
  <c r="B277" i="10"/>
  <c r="A278" i="10"/>
  <c r="B278" i="10"/>
  <c r="A279" i="10"/>
  <c r="B279" i="10"/>
  <c r="A280" i="10"/>
  <c r="B280" i="10"/>
  <c r="A281" i="10"/>
  <c r="B281" i="10"/>
  <c r="A282" i="10"/>
  <c r="B282" i="10"/>
  <c r="A283" i="10"/>
  <c r="B283" i="10"/>
  <c r="A284" i="10"/>
  <c r="B284" i="10"/>
  <c r="A285" i="10"/>
  <c r="B285" i="10"/>
  <c r="A286" i="10"/>
  <c r="B286" i="10"/>
  <c r="A287" i="10"/>
  <c r="B287" i="10"/>
  <c r="A288" i="10"/>
  <c r="B288" i="10"/>
  <c r="A289" i="10"/>
  <c r="B289" i="10"/>
  <c r="A290" i="10"/>
  <c r="B290" i="10"/>
  <c r="A291" i="10"/>
  <c r="B291" i="10"/>
  <c r="A292" i="10"/>
  <c r="B292" i="10"/>
  <c r="A293" i="10"/>
  <c r="B293" i="10"/>
  <c r="A294" i="10"/>
  <c r="B294" i="10"/>
  <c r="A295" i="10"/>
  <c r="B295" i="10"/>
  <c r="A296" i="10"/>
  <c r="B296" i="10"/>
  <c r="A297" i="10"/>
  <c r="B297" i="10"/>
  <c r="A298" i="10"/>
  <c r="B298" i="10"/>
  <c r="A299" i="10"/>
  <c r="B299" i="10"/>
  <c r="A300" i="10"/>
  <c r="B300" i="10"/>
  <c r="A301" i="10"/>
  <c r="B301" i="10"/>
  <c r="A302" i="10"/>
  <c r="B302" i="10"/>
  <c r="A303" i="10"/>
  <c r="B303" i="10"/>
  <c r="A304" i="10"/>
  <c r="B304" i="10"/>
  <c r="A305" i="10"/>
  <c r="B305" i="10"/>
  <c r="A306" i="10"/>
  <c r="B306" i="10"/>
  <c r="A307" i="10"/>
  <c r="B307" i="10"/>
  <c r="A308" i="10"/>
  <c r="B308" i="10"/>
  <c r="A309" i="10"/>
  <c r="B309" i="10"/>
  <c r="A310" i="10"/>
  <c r="B310" i="10"/>
  <c r="A311" i="10"/>
  <c r="B311" i="10"/>
  <c r="A312" i="10"/>
  <c r="B312" i="10"/>
  <c r="A313" i="10"/>
  <c r="B313" i="10"/>
  <c r="A314" i="10"/>
  <c r="B314" i="10"/>
  <c r="A315" i="10"/>
  <c r="B315" i="10"/>
  <c r="A316" i="10"/>
  <c r="B316" i="10"/>
  <c r="A317" i="10"/>
  <c r="B317" i="10"/>
  <c r="A318" i="10"/>
  <c r="B318" i="10"/>
  <c r="A319" i="10"/>
  <c r="B319" i="10"/>
  <c r="A320" i="10"/>
  <c r="B320" i="10"/>
  <c r="A321" i="10"/>
  <c r="B321" i="10"/>
  <c r="A322" i="10"/>
  <c r="B322" i="10"/>
  <c r="A323" i="10"/>
  <c r="B323" i="10"/>
  <c r="A324" i="10"/>
  <c r="B324" i="10"/>
  <c r="A325" i="10"/>
  <c r="B325" i="10"/>
  <c r="A326" i="10"/>
  <c r="B326" i="10"/>
  <c r="A327" i="10"/>
  <c r="B327" i="10"/>
  <c r="A328" i="10"/>
  <c r="B328" i="10"/>
  <c r="A329" i="10"/>
  <c r="B329" i="10"/>
  <c r="A330" i="10"/>
  <c r="B330" i="10"/>
  <c r="A331" i="10"/>
  <c r="B331" i="10"/>
  <c r="A332" i="10"/>
  <c r="B332" i="10"/>
  <c r="A333" i="10"/>
  <c r="B333" i="10"/>
  <c r="A334" i="10"/>
  <c r="B334" i="10"/>
  <c r="A335" i="10"/>
  <c r="B335" i="10"/>
  <c r="A336" i="10"/>
  <c r="B336" i="10"/>
  <c r="A337" i="10"/>
  <c r="B337" i="10"/>
  <c r="A338" i="10"/>
  <c r="B338" i="10"/>
  <c r="A339" i="10"/>
  <c r="B339" i="10"/>
  <c r="A340" i="10"/>
  <c r="B340" i="10"/>
  <c r="A341" i="10"/>
  <c r="B341" i="10"/>
  <c r="A342" i="10"/>
  <c r="B342" i="10"/>
  <c r="A343" i="10"/>
  <c r="B343" i="10"/>
  <c r="A344" i="10"/>
  <c r="B344" i="10"/>
  <c r="A345" i="10"/>
  <c r="B345" i="10"/>
  <c r="A346" i="10"/>
  <c r="B346" i="10"/>
  <c r="A347" i="10"/>
  <c r="B347" i="10"/>
  <c r="A348" i="10"/>
  <c r="B348" i="10"/>
  <c r="A349" i="10"/>
  <c r="B349" i="10"/>
  <c r="A350" i="10"/>
  <c r="B350" i="10"/>
  <c r="A351" i="10"/>
  <c r="B351" i="10"/>
  <c r="A352" i="10"/>
  <c r="B352" i="10"/>
  <c r="A353" i="10"/>
  <c r="B353" i="10"/>
  <c r="A354" i="10"/>
  <c r="B354" i="10"/>
  <c r="A355" i="10"/>
  <c r="B355" i="10"/>
  <c r="A356" i="10"/>
  <c r="B356" i="10"/>
  <c r="A357" i="10"/>
  <c r="B357" i="10"/>
  <c r="A358" i="10"/>
  <c r="B358" i="10"/>
  <c r="A359" i="10"/>
  <c r="B359" i="10"/>
  <c r="A360" i="10"/>
  <c r="B360" i="10"/>
  <c r="A361" i="10"/>
  <c r="B361" i="10"/>
  <c r="A362" i="10"/>
  <c r="B362" i="10"/>
  <c r="A363" i="10"/>
  <c r="B363" i="10"/>
  <c r="A364" i="10"/>
  <c r="B364" i="10"/>
  <c r="A365" i="10"/>
  <c r="B365" i="10"/>
  <c r="A366" i="10"/>
  <c r="B366" i="10"/>
  <c r="A367" i="10"/>
  <c r="B367" i="10"/>
  <c r="A368" i="10"/>
  <c r="B368" i="10"/>
  <c r="A369" i="10"/>
  <c r="B369" i="10"/>
  <c r="A370" i="10"/>
  <c r="B370" i="10"/>
  <c r="A371" i="10"/>
  <c r="B371" i="10"/>
  <c r="A372" i="10"/>
  <c r="B372" i="10"/>
  <c r="A373" i="10"/>
  <c r="B373" i="10"/>
  <c r="A374" i="10"/>
  <c r="B374" i="10"/>
  <c r="A375" i="10"/>
  <c r="B375" i="10"/>
  <c r="A376" i="10"/>
  <c r="B376" i="10"/>
  <c r="A377" i="10"/>
  <c r="B377" i="10"/>
  <c r="A378" i="10"/>
  <c r="B378" i="10"/>
  <c r="A379" i="10"/>
  <c r="B379" i="10"/>
  <c r="A380" i="10"/>
  <c r="B380" i="10"/>
  <c r="A381" i="10"/>
  <c r="B381" i="10"/>
  <c r="A382" i="10"/>
  <c r="B382" i="10"/>
  <c r="A383" i="10"/>
  <c r="B383" i="10"/>
  <c r="A384" i="10"/>
  <c r="B384" i="10"/>
  <c r="A385" i="10"/>
  <c r="B385" i="10"/>
  <c r="A386" i="10"/>
  <c r="B386" i="10"/>
  <c r="A387" i="10"/>
  <c r="B387" i="10"/>
  <c r="A388" i="10"/>
  <c r="B388" i="10"/>
  <c r="A389" i="10"/>
  <c r="B389" i="10"/>
  <c r="A390" i="10"/>
  <c r="B390" i="10"/>
  <c r="A391" i="10"/>
  <c r="B391" i="10"/>
  <c r="A392" i="10"/>
  <c r="B392" i="10"/>
  <c r="A393" i="10"/>
  <c r="B393" i="10"/>
  <c r="A394" i="10"/>
  <c r="B394" i="10"/>
  <c r="A395" i="10"/>
  <c r="B395" i="10"/>
  <c r="A396" i="10"/>
  <c r="B396" i="10"/>
  <c r="A397" i="10"/>
  <c r="B397" i="10"/>
  <c r="A398" i="10"/>
  <c r="B398" i="10"/>
  <c r="A399" i="10"/>
  <c r="B399" i="10"/>
  <c r="A400" i="10"/>
  <c r="B400" i="10"/>
  <c r="A401" i="10"/>
  <c r="B401" i="10"/>
  <c r="A402" i="10"/>
  <c r="B402" i="10"/>
  <c r="A403" i="10"/>
  <c r="B403" i="10"/>
  <c r="A404" i="10"/>
  <c r="B404" i="10"/>
  <c r="A405" i="10"/>
  <c r="B405" i="10"/>
  <c r="A406" i="10"/>
  <c r="B406" i="10"/>
  <c r="A407" i="10"/>
  <c r="B407" i="10"/>
  <c r="A408" i="10"/>
  <c r="B408" i="10"/>
  <c r="A409" i="10"/>
  <c r="B409" i="10"/>
  <c r="A410" i="10"/>
  <c r="B410" i="10"/>
  <c r="A411" i="10"/>
  <c r="B411" i="10"/>
  <c r="A412" i="10"/>
  <c r="B412" i="10"/>
  <c r="A413" i="10"/>
  <c r="B413" i="10"/>
  <c r="A414" i="10"/>
  <c r="B414" i="10"/>
  <c r="A415" i="10"/>
  <c r="B415" i="10"/>
  <c r="A416" i="10"/>
  <c r="B416" i="10"/>
  <c r="A417" i="10"/>
  <c r="B417" i="10"/>
  <c r="A418" i="10"/>
  <c r="B418" i="10"/>
  <c r="A419" i="10"/>
  <c r="B419" i="10"/>
  <c r="A420" i="10"/>
  <c r="B420" i="10"/>
  <c r="A421" i="10"/>
  <c r="B421" i="10"/>
  <c r="A422" i="10"/>
  <c r="B422" i="10"/>
  <c r="A423" i="10"/>
  <c r="B423" i="10"/>
  <c r="A424" i="10"/>
  <c r="B424" i="10"/>
  <c r="A425" i="10"/>
  <c r="B425" i="10"/>
  <c r="A426" i="10"/>
  <c r="B426" i="10"/>
  <c r="A427" i="10"/>
  <c r="B427" i="10"/>
  <c r="A428" i="10"/>
  <c r="B428" i="10"/>
  <c r="A429" i="10"/>
  <c r="B429" i="10"/>
  <c r="A430" i="10"/>
  <c r="B430" i="10"/>
  <c r="A431" i="10"/>
  <c r="B431" i="10"/>
  <c r="A432" i="10"/>
  <c r="B432" i="10"/>
  <c r="A433" i="10"/>
  <c r="B433" i="10"/>
  <c r="A434" i="10"/>
  <c r="B434" i="10"/>
  <c r="A435" i="10"/>
  <c r="B435" i="10"/>
  <c r="A436" i="10"/>
  <c r="B436" i="10"/>
  <c r="A437" i="10"/>
  <c r="B437" i="10"/>
  <c r="A438" i="10"/>
  <c r="B438" i="10"/>
  <c r="A439" i="10"/>
  <c r="B439" i="10"/>
  <c r="A440" i="10"/>
  <c r="B440" i="10"/>
  <c r="A441" i="10"/>
  <c r="B441" i="10"/>
  <c r="A442" i="10"/>
  <c r="B442" i="10"/>
  <c r="A443" i="10"/>
  <c r="B443" i="10"/>
  <c r="A444" i="10"/>
  <c r="B444" i="10"/>
  <c r="A445" i="10"/>
  <c r="B445" i="10"/>
  <c r="A446" i="10"/>
  <c r="B446" i="10"/>
  <c r="A447" i="10"/>
  <c r="B447" i="10"/>
  <c r="A448" i="10"/>
  <c r="B448" i="10"/>
  <c r="A449" i="10"/>
  <c r="B449" i="10"/>
  <c r="A450" i="10"/>
  <c r="B450" i="10"/>
  <c r="A451" i="10"/>
  <c r="B451" i="10"/>
  <c r="A452" i="10"/>
  <c r="B452" i="10"/>
  <c r="A453" i="10"/>
  <c r="B453" i="10"/>
  <c r="A454" i="10"/>
  <c r="B454" i="10"/>
  <c r="A455" i="10"/>
  <c r="B455" i="10"/>
  <c r="A456" i="10"/>
  <c r="B456" i="10"/>
  <c r="A457" i="10"/>
  <c r="B457" i="10"/>
  <c r="A458" i="10"/>
  <c r="B458" i="10"/>
  <c r="A459" i="10"/>
  <c r="B459" i="10"/>
  <c r="A460" i="10"/>
  <c r="B460" i="10"/>
  <c r="A461" i="10"/>
  <c r="B461" i="10"/>
  <c r="A462" i="10"/>
  <c r="B462" i="10"/>
  <c r="A463" i="10"/>
  <c r="B463" i="10"/>
  <c r="A464" i="10"/>
  <c r="B464" i="10"/>
  <c r="A465" i="10"/>
  <c r="B465" i="10"/>
  <c r="A466" i="10"/>
  <c r="B466" i="10"/>
  <c r="A467" i="10"/>
  <c r="B467" i="10"/>
  <c r="A468" i="10"/>
  <c r="B468" i="10"/>
  <c r="A469" i="10"/>
  <c r="B469" i="10"/>
  <c r="A470" i="10"/>
  <c r="B470" i="10"/>
  <c r="A471" i="10"/>
  <c r="B471" i="10"/>
  <c r="A472" i="10"/>
  <c r="B472" i="10"/>
  <c r="A473" i="10"/>
  <c r="B473" i="10"/>
  <c r="A474" i="10"/>
  <c r="B474" i="10"/>
  <c r="A475" i="10"/>
  <c r="B475" i="10"/>
  <c r="A476" i="10"/>
  <c r="B476" i="10"/>
  <c r="A477" i="10"/>
  <c r="B477" i="10"/>
  <c r="A478" i="10"/>
  <c r="B478" i="10"/>
  <c r="A479" i="10"/>
  <c r="B479" i="10"/>
  <c r="A480" i="10"/>
  <c r="B480" i="10"/>
  <c r="A481" i="10"/>
  <c r="B481" i="10"/>
  <c r="A482" i="10"/>
  <c r="B482" i="10"/>
  <c r="A483" i="10"/>
  <c r="B483" i="10"/>
  <c r="A484" i="10"/>
  <c r="B484" i="10"/>
  <c r="A485" i="10"/>
  <c r="B485" i="10"/>
  <c r="A486" i="10"/>
  <c r="B486" i="10"/>
  <c r="A487" i="10"/>
  <c r="B487" i="10"/>
  <c r="A488" i="10"/>
  <c r="B488" i="10"/>
  <c r="A489" i="10"/>
  <c r="B489" i="10"/>
  <c r="A490" i="10"/>
  <c r="B490" i="10"/>
  <c r="A491" i="10"/>
  <c r="B491" i="10"/>
  <c r="A492" i="10"/>
  <c r="B492" i="10"/>
  <c r="A493" i="10"/>
  <c r="B493" i="10"/>
  <c r="A494" i="10"/>
  <c r="B494" i="10"/>
  <c r="A495" i="10"/>
  <c r="B495" i="10"/>
  <c r="A496" i="10"/>
  <c r="B496" i="10"/>
  <c r="A497" i="10"/>
  <c r="B497" i="10"/>
  <c r="A498" i="10"/>
  <c r="B498" i="10"/>
  <c r="A499" i="10"/>
  <c r="B499" i="10"/>
  <c r="A500" i="10"/>
  <c r="B500" i="10"/>
  <c r="A501" i="10"/>
  <c r="B501" i="10"/>
  <c r="A502" i="10"/>
  <c r="B502" i="10"/>
  <c r="A503" i="10"/>
  <c r="B503" i="10"/>
  <c r="A504" i="10"/>
  <c r="B504" i="10"/>
  <c r="A505" i="10"/>
  <c r="B505" i="10"/>
  <c r="A506" i="10"/>
  <c r="B506" i="10"/>
  <c r="A507" i="10"/>
  <c r="B507" i="10"/>
  <c r="A508" i="10"/>
  <c r="B508" i="10"/>
  <c r="A509" i="10"/>
  <c r="B509" i="10"/>
  <c r="A510" i="10"/>
  <c r="B510" i="10"/>
  <c r="A511" i="10"/>
  <c r="B511" i="10"/>
  <c r="A512" i="10"/>
  <c r="B512" i="10"/>
  <c r="A513" i="10"/>
  <c r="B513" i="10"/>
  <c r="A514" i="10"/>
  <c r="B514" i="10"/>
  <c r="A515" i="10"/>
  <c r="B515" i="10"/>
  <c r="A516" i="10"/>
  <c r="B516" i="10"/>
  <c r="A517" i="10"/>
  <c r="B517" i="10"/>
  <c r="A518" i="10"/>
  <c r="B518" i="10"/>
  <c r="A519" i="10"/>
  <c r="B519" i="10"/>
  <c r="A520" i="10"/>
  <c r="B520" i="10"/>
  <c r="A521" i="10"/>
  <c r="B521" i="10"/>
  <c r="A522" i="10"/>
  <c r="B522" i="10"/>
  <c r="A523" i="10"/>
  <c r="B523" i="10"/>
  <c r="A524" i="10"/>
  <c r="B524" i="10"/>
  <c r="A525" i="10"/>
  <c r="B525" i="10"/>
  <c r="A526" i="10"/>
  <c r="B526" i="10"/>
  <c r="A527" i="10"/>
  <c r="B527" i="10"/>
  <c r="A528" i="10"/>
  <c r="B528" i="10"/>
  <c r="A529" i="10"/>
  <c r="B529" i="10"/>
  <c r="A530" i="10"/>
  <c r="B530" i="10"/>
  <c r="A531" i="10"/>
  <c r="B531" i="10"/>
  <c r="A532" i="10"/>
  <c r="B532" i="10"/>
  <c r="A533" i="10"/>
  <c r="B533" i="10"/>
  <c r="A534" i="10"/>
  <c r="B534" i="10"/>
  <c r="A535" i="10"/>
  <c r="B535" i="10"/>
  <c r="A536" i="10"/>
  <c r="B536" i="10"/>
  <c r="A537" i="10"/>
  <c r="B537" i="10"/>
  <c r="A538" i="10"/>
  <c r="B538" i="10"/>
  <c r="A539" i="10"/>
  <c r="B539" i="10"/>
  <c r="A540" i="10"/>
  <c r="B540" i="10"/>
  <c r="A541" i="10"/>
  <c r="B541" i="10"/>
  <c r="A542" i="10"/>
  <c r="B542" i="10"/>
  <c r="A543" i="10"/>
  <c r="B543" i="10"/>
  <c r="A544" i="10"/>
  <c r="B544" i="10"/>
  <c r="A545" i="10"/>
  <c r="B545" i="10"/>
  <c r="A546" i="10"/>
  <c r="B546" i="10"/>
  <c r="A547" i="10"/>
  <c r="B547" i="10"/>
  <c r="A548" i="10"/>
  <c r="B548" i="10"/>
  <c r="A549" i="10"/>
  <c r="B549" i="10"/>
  <c r="A550" i="10"/>
  <c r="B550" i="10"/>
  <c r="A551" i="10"/>
  <c r="B551" i="10"/>
  <c r="A552" i="10"/>
  <c r="B552" i="10"/>
  <c r="A553" i="10"/>
  <c r="B553" i="10"/>
  <c r="A554" i="10"/>
  <c r="B554" i="10"/>
  <c r="A555" i="10"/>
  <c r="B555" i="10"/>
  <c r="A556" i="10"/>
  <c r="B556" i="10"/>
  <c r="A557" i="10"/>
  <c r="B557" i="10"/>
  <c r="A558" i="10"/>
  <c r="B558" i="10"/>
  <c r="A559" i="10"/>
  <c r="B559" i="10"/>
  <c r="A560" i="10"/>
  <c r="B560" i="10"/>
  <c r="A561" i="10"/>
  <c r="B561" i="10"/>
  <c r="A562" i="10"/>
  <c r="B562" i="10"/>
  <c r="A563" i="10"/>
  <c r="B563" i="10"/>
  <c r="A564" i="10"/>
  <c r="B564" i="10"/>
  <c r="A565" i="10"/>
  <c r="B565" i="10"/>
  <c r="A566" i="10"/>
  <c r="B566" i="10"/>
  <c r="A567" i="10"/>
  <c r="B567" i="10"/>
  <c r="A568" i="10"/>
  <c r="B568" i="10"/>
  <c r="A569" i="10"/>
  <c r="B569" i="10"/>
  <c r="A570" i="10"/>
  <c r="B570" i="10"/>
  <c r="A571" i="10"/>
  <c r="B571" i="10"/>
  <c r="A572" i="10"/>
  <c r="B572" i="10"/>
  <c r="A573" i="10"/>
  <c r="B573" i="10"/>
  <c r="A574" i="10"/>
  <c r="B574" i="10"/>
  <c r="A575" i="10"/>
  <c r="B575" i="10"/>
  <c r="A576" i="10"/>
  <c r="B576" i="10"/>
  <c r="A577" i="10"/>
  <c r="B577" i="10"/>
  <c r="A578" i="10"/>
  <c r="B578" i="10"/>
  <c r="A579" i="10"/>
  <c r="B579" i="10"/>
  <c r="A580" i="10"/>
  <c r="B580" i="10"/>
  <c r="A581" i="10"/>
  <c r="B581" i="10"/>
  <c r="A582" i="10"/>
  <c r="B582" i="10"/>
  <c r="A583" i="10"/>
  <c r="B583" i="10"/>
  <c r="A584" i="10"/>
  <c r="B584" i="10"/>
  <c r="A585" i="10"/>
  <c r="B585" i="10"/>
  <c r="A586" i="10"/>
  <c r="B586" i="10"/>
  <c r="A587" i="10"/>
  <c r="B587" i="10"/>
  <c r="A588" i="10"/>
  <c r="B588" i="10"/>
  <c r="A589" i="10"/>
  <c r="B589" i="10"/>
  <c r="A590" i="10"/>
  <c r="B590" i="10"/>
  <c r="A591" i="10"/>
  <c r="B591" i="10"/>
  <c r="A592" i="10"/>
  <c r="B592" i="10"/>
  <c r="A593" i="10"/>
  <c r="B593" i="10"/>
  <c r="A594" i="10"/>
  <c r="B594" i="10"/>
  <c r="A595" i="10"/>
  <c r="B595" i="10"/>
  <c r="A596" i="10"/>
  <c r="B596" i="10"/>
  <c r="A597" i="10"/>
  <c r="B597" i="10"/>
  <c r="A598" i="10"/>
  <c r="B598" i="10"/>
  <c r="A599" i="10"/>
  <c r="B599" i="10"/>
  <c r="A600" i="10"/>
  <c r="B600" i="10"/>
  <c r="A601" i="10"/>
  <c r="B601" i="10"/>
  <c r="A602" i="10"/>
  <c r="B602" i="10"/>
  <c r="A603" i="10"/>
  <c r="B603" i="10"/>
  <c r="A604" i="10"/>
  <c r="B604" i="10"/>
  <c r="A605" i="10"/>
  <c r="B605" i="10"/>
  <c r="A606" i="10"/>
  <c r="B606" i="10"/>
  <c r="A607" i="10"/>
  <c r="B607" i="10"/>
  <c r="A608" i="10"/>
  <c r="B608" i="10"/>
  <c r="A609" i="10"/>
  <c r="B609" i="10"/>
  <c r="A610" i="10"/>
  <c r="B610" i="10"/>
  <c r="A611" i="10"/>
  <c r="B611" i="10"/>
  <c r="A612" i="10"/>
  <c r="B612" i="10"/>
  <c r="A613" i="10"/>
  <c r="B613" i="10"/>
  <c r="A614" i="10"/>
  <c r="B614" i="10"/>
  <c r="A615" i="10"/>
  <c r="B615" i="10"/>
  <c r="A616" i="10"/>
  <c r="B616" i="10"/>
  <c r="A617" i="10"/>
  <c r="B617" i="10"/>
  <c r="A618" i="10"/>
  <c r="B618" i="10"/>
  <c r="A619" i="10"/>
  <c r="B619" i="10"/>
  <c r="A620" i="10"/>
  <c r="B620" i="10"/>
  <c r="A621" i="10"/>
  <c r="B621" i="10"/>
  <c r="A622" i="10"/>
  <c r="B622" i="10"/>
  <c r="A623" i="10"/>
  <c r="B623" i="10"/>
  <c r="A624" i="10"/>
  <c r="B624" i="10"/>
  <c r="A625" i="10"/>
  <c r="B625" i="10"/>
  <c r="A626" i="10"/>
  <c r="B626" i="10"/>
  <c r="A627" i="10"/>
  <c r="B627" i="10"/>
  <c r="A628" i="10"/>
  <c r="B628" i="10"/>
  <c r="A629" i="10"/>
  <c r="B629" i="10"/>
  <c r="A630" i="10"/>
  <c r="B630" i="10"/>
  <c r="A631" i="10"/>
  <c r="B631" i="10"/>
  <c r="A632" i="10"/>
  <c r="B632" i="10"/>
  <c r="A633" i="10"/>
  <c r="B633" i="10"/>
  <c r="A634" i="10"/>
  <c r="B634" i="10"/>
  <c r="A635" i="10"/>
  <c r="B635" i="10"/>
  <c r="A636" i="10"/>
  <c r="B636" i="10"/>
  <c r="A637" i="10"/>
  <c r="B637" i="10"/>
  <c r="A638" i="10"/>
  <c r="B638" i="10"/>
  <c r="A639" i="10"/>
  <c r="B639" i="10"/>
  <c r="A640" i="10"/>
  <c r="B640" i="10"/>
  <c r="A641" i="10"/>
  <c r="B641" i="10"/>
  <c r="A642" i="10"/>
  <c r="B642" i="10"/>
  <c r="A643" i="10"/>
  <c r="B643" i="10"/>
  <c r="A644" i="10"/>
  <c r="B644" i="10"/>
  <c r="A645" i="10"/>
  <c r="B645" i="10"/>
  <c r="A646" i="10"/>
  <c r="B646" i="10"/>
  <c r="A647" i="10"/>
  <c r="B647" i="10"/>
  <c r="A648" i="10"/>
  <c r="B648" i="10"/>
  <c r="A649" i="10"/>
  <c r="B649" i="10"/>
  <c r="A650" i="10"/>
  <c r="B650" i="10"/>
  <c r="A651" i="10"/>
  <c r="B651" i="10"/>
  <c r="A652" i="10"/>
  <c r="B652" i="10"/>
  <c r="A653" i="10"/>
  <c r="B653" i="10"/>
  <c r="A654" i="10"/>
  <c r="B654" i="10"/>
  <c r="A655" i="10"/>
  <c r="B655" i="10"/>
  <c r="A656" i="10"/>
  <c r="B656" i="10"/>
  <c r="A657" i="10"/>
  <c r="B657" i="10"/>
  <c r="A658" i="10"/>
  <c r="B658" i="10"/>
  <c r="A659" i="10"/>
  <c r="B659" i="10"/>
  <c r="A660" i="10"/>
  <c r="B660" i="10"/>
  <c r="A661" i="10"/>
  <c r="B661" i="10"/>
  <c r="A662" i="10"/>
  <c r="B662" i="10"/>
  <c r="A663" i="10"/>
  <c r="B663" i="10"/>
  <c r="A664" i="10"/>
  <c r="B664" i="10"/>
  <c r="A665" i="10"/>
  <c r="B665" i="10"/>
  <c r="A666" i="10"/>
  <c r="B666" i="10"/>
  <c r="A667" i="10"/>
  <c r="B667" i="10"/>
  <c r="A668" i="10"/>
  <c r="B668" i="10"/>
  <c r="A669" i="10"/>
  <c r="B669" i="10"/>
  <c r="A670" i="10"/>
  <c r="B670" i="10"/>
  <c r="A671" i="10"/>
  <c r="B671" i="10"/>
  <c r="A672" i="10"/>
  <c r="B672" i="10"/>
  <c r="A673" i="10"/>
  <c r="B673" i="10"/>
  <c r="A674" i="10"/>
  <c r="B674" i="10"/>
  <c r="A675" i="10"/>
  <c r="B675" i="10"/>
  <c r="A676" i="10"/>
  <c r="B676" i="10"/>
  <c r="A677" i="10"/>
  <c r="B677" i="10"/>
  <c r="A678" i="10"/>
  <c r="B678" i="10"/>
  <c r="A679" i="10"/>
  <c r="B679" i="10"/>
  <c r="A680" i="10"/>
  <c r="B680" i="10"/>
  <c r="A681" i="10"/>
  <c r="B681" i="10"/>
  <c r="A682" i="10"/>
  <c r="B682" i="10"/>
  <c r="A683" i="10"/>
  <c r="B683" i="10"/>
  <c r="A684" i="10"/>
  <c r="B684" i="10"/>
  <c r="A685" i="10"/>
  <c r="B685" i="10"/>
  <c r="A686" i="10"/>
  <c r="B686" i="10"/>
  <c r="A687" i="10"/>
  <c r="B687" i="10"/>
  <c r="A688" i="10"/>
  <c r="B688" i="10"/>
  <c r="A689" i="10"/>
  <c r="B689" i="10"/>
  <c r="A690" i="10"/>
  <c r="B690" i="10"/>
  <c r="A691" i="10"/>
  <c r="B691" i="10"/>
  <c r="A692" i="10"/>
  <c r="B692" i="10"/>
  <c r="A693" i="10"/>
  <c r="B693" i="10"/>
  <c r="A694" i="10"/>
  <c r="B694" i="10"/>
  <c r="A695" i="10"/>
  <c r="B695" i="10"/>
  <c r="A696" i="10"/>
  <c r="B696" i="10"/>
  <c r="A697" i="10"/>
  <c r="B697" i="10"/>
  <c r="A698" i="10"/>
  <c r="B698" i="10"/>
  <c r="A699" i="10"/>
  <c r="B699" i="10"/>
  <c r="A700" i="10"/>
  <c r="B700" i="10"/>
  <c r="A701" i="10"/>
  <c r="B701" i="10"/>
  <c r="A702" i="10"/>
  <c r="B702" i="10"/>
  <c r="A703" i="10"/>
  <c r="B703" i="10"/>
  <c r="A704" i="10"/>
  <c r="B704" i="10"/>
  <c r="A705" i="10"/>
  <c r="B705" i="10"/>
  <c r="A706" i="10"/>
  <c r="B706" i="10"/>
  <c r="A707" i="10"/>
  <c r="B707" i="10"/>
  <c r="A708" i="10"/>
  <c r="B708" i="10"/>
  <c r="A709" i="10"/>
  <c r="B709" i="10"/>
  <c r="A710" i="10"/>
  <c r="B710" i="10"/>
  <c r="A711" i="10"/>
  <c r="B711" i="10"/>
  <c r="A712" i="10"/>
  <c r="B712" i="10"/>
  <c r="A713" i="10"/>
  <c r="B713" i="10"/>
  <c r="A714" i="10"/>
  <c r="B714" i="10"/>
  <c r="A715" i="10"/>
  <c r="B715" i="10"/>
  <c r="A716" i="10"/>
  <c r="B716" i="10"/>
  <c r="A717" i="10"/>
  <c r="B717" i="10"/>
  <c r="A718" i="10"/>
  <c r="B718" i="10"/>
  <c r="A719" i="10"/>
  <c r="B719" i="10"/>
  <c r="A720" i="10"/>
  <c r="B720" i="10"/>
  <c r="A721" i="10"/>
  <c r="B721" i="10"/>
  <c r="A722" i="10"/>
  <c r="B722" i="10"/>
  <c r="A723" i="10"/>
  <c r="B723" i="10"/>
  <c r="A724" i="10"/>
  <c r="B724" i="10"/>
  <c r="A725" i="10"/>
  <c r="B725" i="10"/>
  <c r="A726" i="10"/>
  <c r="B726" i="10"/>
  <c r="A727" i="10"/>
  <c r="B727" i="10"/>
  <c r="A728" i="10"/>
  <c r="B728" i="10"/>
  <c r="A729" i="10"/>
  <c r="B729" i="10"/>
  <c r="A730" i="10"/>
  <c r="B730" i="10"/>
  <c r="A731" i="10"/>
  <c r="B731" i="10"/>
  <c r="A732" i="10"/>
  <c r="B732" i="10"/>
  <c r="A733" i="10"/>
  <c r="B733" i="10"/>
  <c r="A734" i="10"/>
  <c r="B734" i="10"/>
  <c r="A735" i="10"/>
  <c r="B735" i="10"/>
  <c r="A736" i="10"/>
  <c r="B736" i="10"/>
  <c r="A737" i="10"/>
  <c r="B737" i="10"/>
  <c r="A738" i="10"/>
  <c r="B738" i="10"/>
  <c r="A739" i="10"/>
  <c r="B739" i="10"/>
  <c r="A740" i="10"/>
  <c r="B740" i="10"/>
  <c r="A741" i="10"/>
  <c r="B741" i="10"/>
  <c r="A742" i="10"/>
  <c r="B742" i="10"/>
  <c r="A743" i="10"/>
  <c r="B743" i="10"/>
  <c r="A744" i="10"/>
  <c r="B744" i="10"/>
  <c r="A745" i="10"/>
  <c r="B745" i="10"/>
  <c r="A746" i="10"/>
  <c r="B746" i="10"/>
  <c r="A747" i="10"/>
  <c r="B747" i="10"/>
  <c r="A748" i="10"/>
  <c r="B748" i="10"/>
  <c r="A749" i="10"/>
  <c r="B749" i="10"/>
  <c r="A750" i="10"/>
  <c r="B750" i="10"/>
  <c r="A751" i="10"/>
  <c r="B751" i="10"/>
  <c r="A752" i="10"/>
  <c r="B752" i="10"/>
  <c r="A753" i="10"/>
  <c r="B753" i="10"/>
  <c r="A754" i="10"/>
  <c r="B754" i="10"/>
  <c r="A755" i="10"/>
  <c r="B755" i="10"/>
  <c r="A756" i="10"/>
  <c r="B756" i="10"/>
  <c r="A757" i="10"/>
  <c r="B757" i="10"/>
  <c r="A758" i="10"/>
  <c r="B758" i="10"/>
  <c r="A759" i="10"/>
  <c r="B759" i="10"/>
  <c r="A760" i="10"/>
  <c r="B760" i="10"/>
  <c r="A761" i="10"/>
  <c r="B761" i="10"/>
  <c r="A762" i="10"/>
  <c r="B762" i="10"/>
  <c r="A763" i="10"/>
  <c r="B763" i="10"/>
  <c r="A764" i="10"/>
  <c r="B764" i="10"/>
  <c r="A765" i="10"/>
  <c r="B765" i="10"/>
  <c r="A766" i="10"/>
  <c r="B766" i="10"/>
  <c r="A767" i="10"/>
  <c r="B767" i="10"/>
  <c r="A768" i="10"/>
  <c r="B768" i="10"/>
  <c r="A769" i="10"/>
  <c r="B769" i="10"/>
  <c r="A770" i="10"/>
  <c r="B770" i="10"/>
  <c r="A771" i="10"/>
  <c r="B771" i="10"/>
  <c r="A772" i="10"/>
  <c r="B772" i="10"/>
  <c r="A773" i="10"/>
  <c r="B773" i="10"/>
  <c r="A774" i="10"/>
  <c r="B774" i="10"/>
  <c r="A775" i="10"/>
  <c r="B775" i="10"/>
  <c r="A776" i="10"/>
  <c r="B776" i="10"/>
  <c r="A777" i="10"/>
  <c r="B777" i="10"/>
  <c r="A778" i="10"/>
  <c r="B778" i="10"/>
  <c r="A779" i="10"/>
  <c r="B779" i="10"/>
  <c r="A780" i="10"/>
  <c r="B780" i="10"/>
  <c r="A781" i="10"/>
  <c r="B781" i="10"/>
  <c r="A782" i="10"/>
  <c r="B782" i="10"/>
  <c r="A783" i="10"/>
  <c r="B783" i="10"/>
  <c r="A784" i="10"/>
  <c r="B784" i="10"/>
  <c r="A785" i="10"/>
  <c r="B785" i="10"/>
  <c r="A786" i="10"/>
  <c r="B786" i="10"/>
  <c r="A787" i="10"/>
  <c r="B787" i="10"/>
  <c r="A788" i="10"/>
  <c r="B788" i="10"/>
  <c r="A789" i="10"/>
  <c r="B789" i="10"/>
  <c r="A790" i="10"/>
  <c r="B790" i="10"/>
  <c r="A791" i="10"/>
  <c r="B791" i="10"/>
  <c r="A792" i="10"/>
  <c r="B792" i="10"/>
  <c r="A793" i="10"/>
  <c r="B793" i="10"/>
  <c r="A794" i="10"/>
  <c r="B794" i="10"/>
  <c r="A795" i="10"/>
  <c r="B795" i="10"/>
  <c r="A796" i="10"/>
  <c r="B796" i="10"/>
  <c r="A797" i="10"/>
  <c r="B797" i="10"/>
  <c r="A798" i="10"/>
  <c r="B798" i="10"/>
  <c r="A799" i="10"/>
  <c r="B799" i="10"/>
  <c r="A800" i="10"/>
  <c r="B800" i="10"/>
  <c r="A801" i="10"/>
  <c r="B801" i="10"/>
  <c r="A802" i="10"/>
  <c r="B802" i="10"/>
  <c r="A803" i="10"/>
  <c r="B803" i="10"/>
  <c r="A804" i="10"/>
  <c r="B804" i="10"/>
  <c r="A805" i="10"/>
  <c r="B805" i="10"/>
  <c r="A806" i="10"/>
  <c r="B806" i="10"/>
  <c r="A807" i="10"/>
  <c r="B807" i="10"/>
  <c r="A808" i="10"/>
  <c r="B808" i="10"/>
  <c r="A809" i="10"/>
  <c r="B809" i="10"/>
  <c r="A810" i="10"/>
  <c r="B810" i="10"/>
  <c r="A811" i="10"/>
  <c r="B811" i="10"/>
  <c r="A812" i="10"/>
  <c r="B812" i="10"/>
  <c r="A813" i="10"/>
  <c r="B813" i="10"/>
  <c r="A814" i="10"/>
  <c r="B814" i="10"/>
  <c r="A815" i="10"/>
  <c r="B815" i="10"/>
  <c r="A816" i="10"/>
  <c r="B816" i="10"/>
  <c r="A817" i="10"/>
  <c r="B817" i="10"/>
  <c r="A818" i="10"/>
  <c r="B818" i="10"/>
  <c r="A819" i="10"/>
  <c r="B819" i="10"/>
  <c r="A820" i="10"/>
  <c r="B820" i="10"/>
  <c r="A821" i="10"/>
  <c r="B821" i="10"/>
  <c r="A822" i="10"/>
  <c r="B822" i="10"/>
  <c r="A823" i="10"/>
  <c r="B823" i="10"/>
  <c r="A824" i="10"/>
  <c r="B824" i="10"/>
  <c r="A825" i="10"/>
  <c r="B825" i="10"/>
  <c r="A826" i="10"/>
  <c r="B826" i="10"/>
  <c r="A827" i="10"/>
  <c r="B827" i="10"/>
  <c r="A828" i="10"/>
  <c r="B828" i="10"/>
  <c r="A829" i="10"/>
  <c r="B829" i="10"/>
  <c r="A830" i="10"/>
  <c r="B830" i="10"/>
  <c r="A831" i="10"/>
  <c r="B831" i="10"/>
  <c r="A832" i="10"/>
  <c r="B832" i="10"/>
  <c r="A833" i="10"/>
  <c r="B833" i="10"/>
  <c r="A834" i="10"/>
  <c r="B834" i="10"/>
  <c r="A835" i="10"/>
  <c r="B835" i="10"/>
  <c r="A836" i="10"/>
  <c r="B836" i="10"/>
  <c r="A837" i="10"/>
  <c r="B837" i="10"/>
  <c r="A838" i="10"/>
  <c r="B838" i="10"/>
  <c r="A839" i="10"/>
  <c r="B839" i="10"/>
  <c r="A840" i="10"/>
  <c r="B840" i="10"/>
  <c r="A841" i="10"/>
  <c r="B841" i="10"/>
  <c r="A842" i="10"/>
  <c r="B842" i="10"/>
  <c r="A843" i="10"/>
  <c r="B843" i="10"/>
  <c r="A844" i="10"/>
  <c r="B844" i="10"/>
  <c r="A845" i="10"/>
  <c r="B845" i="10"/>
  <c r="A846" i="10"/>
  <c r="B846" i="10"/>
  <c r="A847" i="10"/>
  <c r="B847" i="10"/>
  <c r="A848" i="10"/>
  <c r="B848" i="10"/>
  <c r="A849" i="10"/>
  <c r="B849" i="10"/>
  <c r="A850" i="10"/>
  <c r="B850" i="10"/>
  <c r="A851" i="10"/>
  <c r="B851" i="10"/>
  <c r="A852" i="10"/>
  <c r="B852" i="10"/>
  <c r="A853" i="10"/>
  <c r="B853" i="10"/>
  <c r="A854" i="10"/>
  <c r="B854" i="10"/>
  <c r="A855" i="10"/>
  <c r="B855" i="10"/>
  <c r="A856" i="10"/>
  <c r="B856" i="10"/>
  <c r="A857" i="10"/>
  <c r="B857" i="10"/>
  <c r="A858" i="10"/>
  <c r="B858" i="10"/>
  <c r="A859" i="10"/>
  <c r="B859" i="10"/>
  <c r="A860" i="10"/>
  <c r="B860" i="10"/>
  <c r="A861" i="10"/>
  <c r="B861" i="10"/>
  <c r="A862" i="10"/>
  <c r="B862" i="10"/>
  <c r="A863" i="10"/>
  <c r="B863" i="10"/>
  <c r="A864" i="10"/>
  <c r="B864" i="10"/>
  <c r="A865" i="10"/>
  <c r="B865" i="10"/>
  <c r="A866" i="10"/>
  <c r="B866" i="10"/>
  <c r="A867" i="10"/>
  <c r="B867" i="10"/>
  <c r="A868" i="10"/>
  <c r="B868" i="10"/>
  <c r="A869" i="10"/>
  <c r="B869" i="10"/>
  <c r="A870" i="10"/>
  <c r="B870" i="10"/>
  <c r="A871" i="10"/>
  <c r="B871" i="10"/>
  <c r="A872" i="10"/>
  <c r="B872" i="10"/>
  <c r="A873" i="10"/>
  <c r="B873" i="10"/>
  <c r="A874" i="10"/>
  <c r="B874" i="10"/>
  <c r="A875" i="10"/>
  <c r="B875" i="10"/>
  <c r="A876" i="10"/>
  <c r="B876" i="10"/>
  <c r="A877" i="10"/>
  <c r="B877" i="10"/>
  <c r="A878" i="10"/>
  <c r="B878" i="10"/>
  <c r="A879" i="10"/>
  <c r="B879" i="10"/>
  <c r="A880" i="10"/>
  <c r="B880" i="10"/>
  <c r="A881" i="10"/>
  <c r="B881" i="10"/>
  <c r="A882" i="10"/>
  <c r="B882" i="10"/>
  <c r="A883" i="10"/>
  <c r="B883" i="10"/>
  <c r="A884" i="10"/>
  <c r="B884" i="10"/>
  <c r="A885" i="10"/>
  <c r="B885" i="10"/>
  <c r="A886" i="10"/>
  <c r="B886" i="10"/>
  <c r="A887" i="10"/>
  <c r="B887" i="10"/>
  <c r="A888" i="10"/>
  <c r="B888" i="10"/>
  <c r="A889" i="10"/>
  <c r="B889" i="10"/>
  <c r="A890" i="10"/>
  <c r="B890" i="10"/>
  <c r="A891" i="10"/>
  <c r="B891" i="10"/>
  <c r="A892" i="10"/>
  <c r="B892" i="10"/>
  <c r="A893" i="10"/>
  <c r="B893" i="10"/>
  <c r="A894" i="10"/>
  <c r="B894" i="10"/>
  <c r="A895" i="10"/>
  <c r="B895" i="10"/>
  <c r="A896" i="10"/>
  <c r="B896" i="10"/>
  <c r="A897" i="10"/>
  <c r="B897" i="10"/>
  <c r="A898" i="10"/>
  <c r="B898" i="10"/>
  <c r="A899" i="10"/>
  <c r="B899" i="10"/>
  <c r="A900" i="10"/>
  <c r="B900" i="10"/>
  <c r="A901" i="10"/>
  <c r="B901" i="10"/>
  <c r="A902" i="10"/>
  <c r="B902" i="10"/>
  <c r="A903" i="10"/>
  <c r="B903" i="10"/>
  <c r="A904" i="10"/>
  <c r="B904" i="10"/>
  <c r="A905" i="10"/>
  <c r="B905" i="10"/>
  <c r="A906" i="10"/>
  <c r="B906" i="10"/>
  <c r="A907" i="10"/>
  <c r="B907" i="10"/>
  <c r="A908" i="10"/>
  <c r="B908" i="10"/>
  <c r="A909" i="10"/>
  <c r="B909" i="10"/>
  <c r="A910" i="10"/>
  <c r="B910" i="10"/>
  <c r="A911" i="10"/>
  <c r="B911" i="10"/>
  <c r="A912" i="10"/>
  <c r="B912" i="10"/>
  <c r="A913" i="10"/>
  <c r="B913" i="10"/>
  <c r="A914" i="10"/>
  <c r="B914" i="10"/>
  <c r="A915" i="10"/>
  <c r="B915" i="10"/>
  <c r="A916" i="10"/>
  <c r="B916" i="10"/>
  <c r="A917" i="10"/>
  <c r="B917" i="10"/>
  <c r="A918" i="10"/>
  <c r="B918" i="10"/>
  <c r="A919" i="10"/>
  <c r="B919" i="10"/>
  <c r="A920" i="10"/>
  <c r="B920" i="10"/>
  <c r="A921" i="10"/>
  <c r="B921" i="10"/>
  <c r="A922" i="10"/>
  <c r="B922" i="10"/>
  <c r="A923" i="10"/>
  <c r="B923" i="10"/>
  <c r="A924" i="10"/>
  <c r="B924" i="10"/>
  <c r="A925" i="10"/>
  <c r="B925" i="10"/>
  <c r="A926" i="10"/>
  <c r="B926" i="10"/>
  <c r="A927" i="10"/>
  <c r="B927" i="10"/>
  <c r="A928" i="10"/>
  <c r="B928" i="10"/>
  <c r="A929" i="10"/>
  <c r="B929" i="10"/>
  <c r="A930" i="10"/>
  <c r="B930" i="10"/>
  <c r="A931" i="10"/>
  <c r="B931" i="10"/>
  <c r="A932" i="10"/>
  <c r="B932" i="10"/>
  <c r="A933" i="10"/>
  <c r="B933" i="10"/>
  <c r="A934" i="10"/>
  <c r="B934" i="10"/>
  <c r="A935" i="10"/>
  <c r="B935" i="10"/>
  <c r="A936" i="10"/>
  <c r="B936" i="10"/>
  <c r="A937" i="10"/>
  <c r="B937" i="10"/>
  <c r="A938" i="10"/>
  <c r="B938" i="10"/>
  <c r="A939" i="10"/>
  <c r="B939" i="10"/>
  <c r="A940" i="10"/>
  <c r="B940" i="10"/>
  <c r="A941" i="10"/>
  <c r="B941" i="10"/>
  <c r="A942" i="10"/>
  <c r="B942" i="10"/>
  <c r="A943" i="10"/>
  <c r="B943" i="10"/>
  <c r="A944" i="10"/>
  <c r="B944" i="10"/>
  <c r="A945" i="10"/>
  <c r="B945" i="10"/>
  <c r="A946" i="10"/>
  <c r="B946" i="10"/>
  <c r="A947" i="10"/>
  <c r="B947" i="10"/>
  <c r="A948" i="10"/>
  <c r="B948" i="10"/>
  <c r="A949" i="10"/>
  <c r="B949" i="10"/>
  <c r="A950" i="10"/>
  <c r="B950" i="10"/>
  <c r="A951" i="10"/>
  <c r="B951" i="10"/>
  <c r="A952" i="10"/>
  <c r="B952" i="10"/>
  <c r="A953" i="10"/>
  <c r="B953" i="10"/>
  <c r="A954" i="10"/>
  <c r="B954" i="10"/>
  <c r="A955" i="10"/>
  <c r="B955" i="10"/>
  <c r="A956" i="10"/>
  <c r="B956" i="10"/>
  <c r="A957" i="10"/>
  <c r="B957" i="10"/>
  <c r="A958" i="10"/>
  <c r="B958" i="10"/>
  <c r="A959" i="10"/>
  <c r="B959" i="10"/>
  <c r="A960" i="10"/>
  <c r="B960" i="10"/>
  <c r="A961" i="10"/>
  <c r="B961" i="10"/>
  <c r="A962" i="10"/>
  <c r="B962" i="10"/>
  <c r="A963" i="10"/>
  <c r="B963" i="10"/>
  <c r="A964" i="10"/>
  <c r="B964" i="10"/>
  <c r="A965" i="10"/>
  <c r="B965" i="10"/>
  <c r="A966" i="10"/>
  <c r="B966" i="10"/>
  <c r="A967" i="10"/>
  <c r="B967" i="10"/>
  <c r="A968" i="10"/>
  <c r="B968" i="10"/>
  <c r="A969" i="10"/>
  <c r="B969" i="10"/>
  <c r="A970" i="10"/>
  <c r="B970" i="10"/>
  <c r="A971" i="10"/>
  <c r="B971" i="10"/>
  <c r="A972" i="10"/>
  <c r="B972" i="10"/>
  <c r="A973" i="10"/>
  <c r="B973" i="10"/>
  <c r="A974" i="10"/>
  <c r="B974" i="10"/>
  <c r="A975" i="10"/>
  <c r="B975" i="10"/>
  <c r="A976" i="10"/>
  <c r="B976" i="10"/>
  <c r="A977" i="10"/>
  <c r="B977" i="10"/>
  <c r="A978" i="10"/>
  <c r="B978" i="10"/>
  <c r="A979" i="10"/>
  <c r="B979" i="10"/>
  <c r="A980" i="10"/>
  <c r="B980" i="10"/>
  <c r="A981" i="10"/>
  <c r="B981" i="10"/>
  <c r="A982" i="10"/>
  <c r="B982" i="10"/>
  <c r="A983" i="10"/>
  <c r="B983" i="10"/>
  <c r="A984" i="10"/>
  <c r="B984" i="10"/>
  <c r="A985" i="10"/>
  <c r="B985" i="10"/>
  <c r="A986" i="10"/>
  <c r="B986" i="10"/>
  <c r="A987" i="10"/>
  <c r="B987" i="10"/>
  <c r="A988" i="10"/>
  <c r="B988" i="10"/>
  <c r="A989" i="10"/>
  <c r="B989" i="10"/>
  <c r="A990" i="10"/>
  <c r="B990" i="10"/>
  <c r="A991" i="10"/>
  <c r="B991" i="10"/>
  <c r="A992" i="10"/>
  <c r="B992" i="10"/>
  <c r="A993" i="10"/>
  <c r="B993" i="10"/>
  <c r="A994" i="10"/>
  <c r="B994" i="10"/>
  <c r="A995" i="10"/>
  <c r="B995" i="10"/>
  <c r="A996" i="10"/>
  <c r="B996" i="10"/>
  <c r="A997" i="10"/>
  <c r="B997" i="10"/>
  <c r="A998" i="10"/>
  <c r="B998" i="10"/>
  <c r="A999" i="10"/>
  <c r="B999" i="10"/>
  <c r="A1000" i="10"/>
  <c r="B1000" i="10"/>
  <c r="A1001" i="10"/>
  <c r="B1001" i="10"/>
  <c r="A1002" i="10"/>
  <c r="B1002" i="10"/>
  <c r="A1003" i="10"/>
  <c r="B1003" i="10"/>
  <c r="A1004" i="10"/>
  <c r="B1004" i="10"/>
  <c r="A1005" i="10"/>
  <c r="B1005" i="10"/>
  <c r="A1006" i="10"/>
  <c r="B1006" i="10"/>
  <c r="A1007" i="10"/>
  <c r="B1007" i="10"/>
  <c r="A4" i="14"/>
  <c r="B4" i="14"/>
  <c r="A5" i="14"/>
  <c r="B5" i="14"/>
  <c r="A6" i="14"/>
  <c r="B6" i="14"/>
  <c r="A7" i="14"/>
  <c r="B7" i="14"/>
  <c r="A8" i="14"/>
  <c r="B8" i="14"/>
  <c r="A9" i="14"/>
  <c r="B9" i="14"/>
  <c r="A10" i="14"/>
  <c r="B10" i="14"/>
  <c r="A11" i="14"/>
  <c r="B11" i="14"/>
  <c r="A12" i="14"/>
  <c r="B12" i="14"/>
  <c r="A13" i="14"/>
  <c r="B13" i="14"/>
  <c r="A14" i="14"/>
  <c r="B14" i="14"/>
  <c r="A15" i="14"/>
  <c r="B15" i="14"/>
  <c r="A16" i="14"/>
  <c r="B16" i="14"/>
  <c r="A17" i="14"/>
  <c r="B17" i="14"/>
  <c r="A18" i="14"/>
  <c r="B18" i="14"/>
  <c r="A19" i="14"/>
  <c r="B19" i="14"/>
  <c r="A20" i="14"/>
  <c r="B20" i="14"/>
  <c r="A21" i="14"/>
  <c r="B21" i="14"/>
  <c r="A22" i="14"/>
  <c r="B22" i="14"/>
  <c r="A23" i="14"/>
  <c r="B23" i="14"/>
  <c r="A24" i="14"/>
  <c r="B24" i="14"/>
  <c r="A25" i="14"/>
  <c r="B25" i="14"/>
  <c r="A26" i="14"/>
  <c r="B26" i="14"/>
  <c r="A27" i="14"/>
  <c r="B27" i="14"/>
  <c r="A28" i="14"/>
  <c r="B28" i="14"/>
  <c r="A29" i="14"/>
  <c r="B29" i="14"/>
  <c r="A30" i="14"/>
  <c r="B30" i="14"/>
  <c r="A31" i="14"/>
  <c r="B31" i="14"/>
  <c r="A32" i="14"/>
  <c r="B32" i="14"/>
  <c r="A33" i="14"/>
  <c r="B33" i="14"/>
  <c r="A34" i="14"/>
  <c r="B34" i="14"/>
  <c r="A35" i="14"/>
  <c r="B35" i="14"/>
  <c r="A36" i="14"/>
  <c r="B36" i="14"/>
  <c r="A37" i="14"/>
  <c r="B37" i="14"/>
  <c r="A38" i="14"/>
  <c r="B38" i="14"/>
  <c r="A39" i="14"/>
  <c r="B39" i="14"/>
  <c r="A40" i="14"/>
  <c r="B40" i="14"/>
  <c r="A41" i="14"/>
  <c r="B41" i="14"/>
  <c r="A42" i="14"/>
  <c r="B42" i="14"/>
  <c r="A43" i="14"/>
  <c r="B43" i="14"/>
  <c r="A44" i="14"/>
  <c r="B44" i="14"/>
  <c r="A45" i="14"/>
  <c r="B45" i="14"/>
  <c r="A46" i="14"/>
  <c r="B46" i="14"/>
  <c r="A47" i="14"/>
  <c r="B47" i="14"/>
  <c r="A48" i="14"/>
  <c r="B48" i="14"/>
  <c r="A49" i="14"/>
  <c r="B49" i="14"/>
  <c r="A50" i="14"/>
  <c r="B50" i="14"/>
  <c r="A51" i="14"/>
  <c r="B51" i="14"/>
  <c r="A52" i="14"/>
  <c r="B52" i="14"/>
  <c r="A53" i="14"/>
  <c r="B53" i="14"/>
  <c r="A54" i="14"/>
  <c r="B54" i="14"/>
  <c r="A55" i="14"/>
  <c r="B55" i="14"/>
  <c r="A56" i="14"/>
  <c r="B56" i="14"/>
  <c r="A57" i="14"/>
  <c r="B57" i="14"/>
  <c r="A58" i="14"/>
  <c r="B58" i="14"/>
  <c r="A59" i="14"/>
  <c r="B59" i="14"/>
  <c r="A60" i="14"/>
  <c r="B60" i="14"/>
  <c r="A61" i="14"/>
  <c r="B61" i="14"/>
  <c r="A62" i="14"/>
  <c r="B62" i="14"/>
  <c r="A63" i="14"/>
  <c r="B63" i="14"/>
  <c r="A64" i="14"/>
  <c r="B64" i="14"/>
  <c r="A65" i="14"/>
  <c r="B65" i="14"/>
  <c r="A66" i="14"/>
  <c r="B66" i="14"/>
  <c r="A67" i="14"/>
  <c r="B67" i="14"/>
  <c r="A68" i="14"/>
  <c r="B68" i="14"/>
  <c r="A69" i="14"/>
  <c r="B69" i="14"/>
  <c r="A70" i="14"/>
  <c r="B70" i="14"/>
  <c r="A71" i="14"/>
  <c r="B71" i="14"/>
  <c r="A72" i="14"/>
  <c r="B72" i="14"/>
  <c r="A73" i="14"/>
  <c r="B73" i="14"/>
  <c r="A74" i="14"/>
  <c r="B74" i="14"/>
  <c r="A75" i="14"/>
  <c r="B75" i="14"/>
  <c r="A76" i="14"/>
  <c r="B76" i="14"/>
  <c r="A77" i="14"/>
  <c r="B77" i="14"/>
  <c r="A78" i="14"/>
  <c r="B78" i="14"/>
  <c r="A79" i="14"/>
  <c r="B79" i="14"/>
  <c r="A80" i="14"/>
  <c r="B80" i="14"/>
  <c r="A81" i="14"/>
  <c r="B81" i="14"/>
  <c r="A82" i="14"/>
  <c r="B82" i="14"/>
  <c r="A83" i="14"/>
  <c r="B83" i="14"/>
  <c r="A84" i="14"/>
  <c r="B84" i="14"/>
  <c r="A85" i="14"/>
  <c r="B85" i="14"/>
  <c r="A86" i="14"/>
  <c r="B86" i="14"/>
  <c r="A87" i="14"/>
  <c r="B87" i="14"/>
  <c r="A88" i="14"/>
  <c r="B88" i="14"/>
  <c r="A89" i="14"/>
  <c r="B89" i="14"/>
  <c r="A90" i="14"/>
  <c r="B90" i="14"/>
  <c r="A91" i="14"/>
  <c r="B91" i="14"/>
  <c r="A92" i="14"/>
  <c r="B92" i="14"/>
  <c r="A93" i="14"/>
  <c r="B93" i="14"/>
  <c r="A94" i="14"/>
  <c r="B94" i="14"/>
  <c r="A95" i="14"/>
  <c r="B95" i="14"/>
  <c r="A96" i="14"/>
  <c r="B96" i="14"/>
  <c r="A97" i="14"/>
  <c r="B97" i="14"/>
  <c r="A98" i="14"/>
  <c r="B98" i="14"/>
  <c r="A99" i="14"/>
  <c r="B99" i="14"/>
  <c r="A100" i="14"/>
  <c r="B100" i="14"/>
  <c r="A101" i="14"/>
  <c r="B101" i="14"/>
  <c r="A102" i="14"/>
  <c r="B102" i="14"/>
  <c r="A103" i="14"/>
  <c r="B103" i="14"/>
  <c r="A104" i="14"/>
  <c r="B104" i="14"/>
  <c r="A105" i="14"/>
  <c r="B105" i="14"/>
  <c r="A106" i="14"/>
  <c r="B106" i="14"/>
  <c r="A107" i="14"/>
  <c r="B107" i="14"/>
  <c r="A108" i="14"/>
  <c r="B108" i="14"/>
  <c r="A109" i="14"/>
  <c r="B109" i="14"/>
  <c r="A110" i="14"/>
  <c r="B110" i="14"/>
  <c r="A111" i="14"/>
  <c r="B111" i="14"/>
  <c r="A112" i="14"/>
  <c r="B112" i="14"/>
  <c r="A113" i="14"/>
  <c r="B113" i="14"/>
  <c r="A114" i="14"/>
  <c r="B114" i="14"/>
  <c r="A115" i="14"/>
  <c r="B115" i="14"/>
  <c r="A116" i="14"/>
  <c r="B116" i="14"/>
  <c r="A117" i="14"/>
  <c r="B117" i="14"/>
  <c r="A118" i="14"/>
  <c r="B118" i="14"/>
  <c r="A119" i="14"/>
  <c r="B119" i="14"/>
  <c r="A120" i="14"/>
  <c r="B120" i="14"/>
  <c r="A121" i="14"/>
  <c r="B121" i="14"/>
  <c r="A122" i="14"/>
  <c r="B122" i="14"/>
  <c r="A123" i="14"/>
  <c r="B123" i="14"/>
  <c r="A124" i="14"/>
  <c r="B124" i="14"/>
  <c r="A125" i="14"/>
  <c r="B125" i="14"/>
  <c r="A126" i="14"/>
  <c r="B126" i="14"/>
  <c r="A127" i="14"/>
  <c r="B127" i="14"/>
  <c r="A128" i="14"/>
  <c r="B128" i="14"/>
  <c r="A129" i="14"/>
  <c r="B129" i="14"/>
  <c r="A130" i="14"/>
  <c r="B130" i="14"/>
  <c r="A131" i="14"/>
  <c r="B131" i="14"/>
  <c r="A132" i="14"/>
  <c r="B132" i="14"/>
  <c r="A133" i="14"/>
  <c r="B133" i="14"/>
  <c r="A134" i="14"/>
  <c r="B134" i="14"/>
  <c r="A135" i="14"/>
  <c r="B135" i="14"/>
  <c r="A136" i="14"/>
  <c r="B136" i="14"/>
  <c r="A137" i="14"/>
  <c r="B137" i="14"/>
  <c r="A138" i="14"/>
  <c r="B138" i="14"/>
  <c r="A139" i="14"/>
  <c r="B139" i="14"/>
  <c r="A140" i="14"/>
  <c r="B140" i="14"/>
  <c r="A141" i="14"/>
  <c r="B141" i="14"/>
  <c r="A142" i="14"/>
  <c r="B142" i="14"/>
  <c r="A143" i="14"/>
  <c r="B143" i="14"/>
  <c r="A144" i="14"/>
  <c r="B144" i="14"/>
  <c r="A145" i="14"/>
  <c r="B145" i="14"/>
  <c r="A146" i="14"/>
  <c r="B146" i="14"/>
  <c r="A147" i="14"/>
  <c r="B147" i="14"/>
  <c r="A148" i="14"/>
  <c r="B148" i="14"/>
  <c r="A149" i="14"/>
  <c r="B149" i="14"/>
  <c r="A150" i="14"/>
  <c r="B150" i="14"/>
  <c r="A151" i="14"/>
  <c r="B151" i="14"/>
  <c r="A152" i="14"/>
  <c r="B152" i="14"/>
  <c r="A153" i="14"/>
  <c r="B153" i="14"/>
  <c r="A154" i="14"/>
  <c r="B154" i="14"/>
  <c r="A155" i="14"/>
  <c r="B155" i="14"/>
  <c r="A156" i="14"/>
  <c r="B156" i="14"/>
  <c r="A157" i="14"/>
  <c r="B157" i="14"/>
  <c r="A158" i="14"/>
  <c r="B158" i="14"/>
  <c r="A159" i="14"/>
  <c r="B159" i="14"/>
  <c r="A160" i="14"/>
  <c r="B160" i="14"/>
  <c r="A161" i="14"/>
  <c r="B161" i="14"/>
  <c r="A162" i="14"/>
  <c r="B162" i="14"/>
  <c r="A163" i="14"/>
  <c r="B163" i="14"/>
  <c r="A164" i="14"/>
  <c r="B164" i="14"/>
  <c r="A165" i="14"/>
  <c r="B165" i="14"/>
  <c r="A166" i="14"/>
  <c r="B166" i="14"/>
  <c r="A167" i="14"/>
  <c r="B167" i="14"/>
  <c r="A168" i="14"/>
  <c r="B168" i="14"/>
  <c r="A169" i="14"/>
  <c r="B169" i="14"/>
  <c r="A170" i="14"/>
  <c r="B170" i="14"/>
  <c r="A171" i="14"/>
  <c r="B171" i="14"/>
  <c r="A172" i="14"/>
  <c r="B172" i="14"/>
  <c r="A173" i="14"/>
  <c r="B173" i="14"/>
  <c r="A174" i="14"/>
  <c r="B174" i="14"/>
  <c r="A175" i="14"/>
  <c r="B175" i="14"/>
  <c r="A176" i="14"/>
  <c r="B176" i="14"/>
  <c r="A177" i="14"/>
  <c r="B177" i="14"/>
  <c r="A178" i="14"/>
  <c r="B178" i="14"/>
  <c r="A179" i="14"/>
  <c r="B179" i="14"/>
  <c r="A180" i="14"/>
  <c r="B180" i="14"/>
  <c r="A181" i="14"/>
  <c r="B181" i="14"/>
  <c r="A182" i="14"/>
  <c r="B182" i="14"/>
  <c r="A183" i="14"/>
  <c r="B183" i="14"/>
  <c r="A184" i="14"/>
  <c r="B184" i="14"/>
  <c r="A185" i="14"/>
  <c r="B185" i="14"/>
  <c r="A186" i="14"/>
  <c r="B186" i="14"/>
  <c r="A187" i="14"/>
  <c r="B187" i="14"/>
  <c r="A188" i="14"/>
  <c r="B188" i="14"/>
  <c r="A189" i="14"/>
  <c r="B189" i="14"/>
  <c r="A190" i="14"/>
  <c r="B190" i="14"/>
  <c r="A191" i="14"/>
  <c r="B191" i="14"/>
  <c r="A192" i="14"/>
  <c r="B192" i="14"/>
  <c r="A193" i="14"/>
  <c r="B193" i="14"/>
  <c r="A194" i="14"/>
  <c r="B194" i="14"/>
  <c r="A195" i="14"/>
  <c r="B195" i="14"/>
  <c r="A196" i="14"/>
  <c r="B196" i="14"/>
  <c r="A197" i="14"/>
  <c r="B197" i="14"/>
  <c r="A198" i="14"/>
  <c r="B198" i="14"/>
  <c r="A199" i="14"/>
  <c r="B199" i="14"/>
  <c r="A200" i="14"/>
  <c r="B200" i="14"/>
  <c r="A201" i="14"/>
  <c r="B201" i="14"/>
  <c r="A202" i="14"/>
  <c r="B202" i="14"/>
  <c r="A203" i="14"/>
  <c r="B203" i="14"/>
  <c r="A204" i="14"/>
  <c r="B204" i="14"/>
  <c r="A205" i="14"/>
  <c r="B205" i="14"/>
  <c r="A206" i="14"/>
  <c r="B206" i="14"/>
  <c r="A207" i="14"/>
  <c r="B207" i="14"/>
  <c r="A208" i="14"/>
  <c r="B208" i="14"/>
  <c r="A209" i="14"/>
  <c r="B209" i="14"/>
  <c r="A210" i="14"/>
  <c r="B210" i="14"/>
  <c r="A211" i="14"/>
  <c r="B211" i="14"/>
  <c r="A212" i="14"/>
  <c r="B212" i="14"/>
  <c r="A213" i="14"/>
  <c r="B213" i="14"/>
  <c r="A214" i="14"/>
  <c r="B214" i="14"/>
  <c r="A215" i="14"/>
  <c r="B215" i="14"/>
  <c r="A216" i="14"/>
  <c r="B216" i="14"/>
  <c r="A217" i="14"/>
  <c r="B217" i="14"/>
  <c r="A218" i="14"/>
  <c r="B218" i="14"/>
  <c r="A219" i="14"/>
  <c r="B219" i="14"/>
  <c r="A220" i="14"/>
  <c r="B220" i="14"/>
  <c r="A221" i="14"/>
  <c r="B221" i="14"/>
  <c r="A222" i="14"/>
  <c r="B222" i="14"/>
  <c r="A223" i="14"/>
  <c r="B223" i="14"/>
  <c r="A224" i="14"/>
  <c r="B224" i="14"/>
  <c r="A225" i="14"/>
  <c r="B225" i="14"/>
  <c r="A226" i="14"/>
  <c r="B226" i="14"/>
  <c r="A227" i="14"/>
  <c r="B227" i="14"/>
  <c r="A228" i="14"/>
  <c r="B228" i="14"/>
  <c r="A229" i="14"/>
  <c r="B229" i="14"/>
  <c r="A230" i="14"/>
  <c r="B230" i="14"/>
  <c r="A231" i="14"/>
  <c r="B231" i="14"/>
  <c r="A232" i="14"/>
  <c r="B232" i="14"/>
  <c r="A233" i="14"/>
  <c r="B233" i="14"/>
  <c r="A234" i="14"/>
  <c r="B234" i="14"/>
  <c r="A235" i="14"/>
  <c r="B235" i="14"/>
  <c r="A236" i="14"/>
  <c r="B236" i="14"/>
  <c r="A237" i="14"/>
  <c r="B237" i="14"/>
  <c r="A238" i="14"/>
  <c r="B238" i="14"/>
  <c r="A239" i="14"/>
  <c r="B239" i="14"/>
  <c r="A240" i="14"/>
  <c r="B240" i="14"/>
  <c r="A241" i="14"/>
  <c r="B241" i="14"/>
  <c r="A242" i="14"/>
  <c r="B242" i="14"/>
  <c r="A243" i="14"/>
  <c r="B243" i="14"/>
  <c r="A244" i="14"/>
  <c r="B244" i="14"/>
  <c r="A245" i="14"/>
  <c r="B245" i="14"/>
  <c r="A246" i="14"/>
  <c r="B246" i="14"/>
  <c r="A247" i="14"/>
  <c r="B247" i="14"/>
  <c r="A248" i="14"/>
  <c r="B248" i="14"/>
  <c r="A249" i="14"/>
  <c r="B249" i="14"/>
  <c r="A250" i="14"/>
  <c r="B250" i="14"/>
  <c r="A251" i="14"/>
  <c r="B251" i="14"/>
  <c r="A252" i="14"/>
  <c r="B252" i="14"/>
  <c r="A253" i="14"/>
  <c r="B253" i="14"/>
  <c r="A254" i="14"/>
  <c r="B254" i="14"/>
  <c r="A255" i="14"/>
  <c r="B255" i="14"/>
  <c r="A256" i="14"/>
  <c r="B256" i="14"/>
  <c r="A257" i="14"/>
  <c r="B257" i="14"/>
  <c r="A258" i="14"/>
  <c r="B258" i="14"/>
  <c r="A259" i="14"/>
  <c r="B259" i="14"/>
  <c r="A260" i="14"/>
  <c r="B260" i="14"/>
  <c r="A261" i="14"/>
  <c r="B261" i="14"/>
  <c r="A262" i="14"/>
  <c r="B262" i="14"/>
  <c r="A263" i="14"/>
  <c r="B263" i="14"/>
  <c r="A264" i="14"/>
  <c r="B264" i="14"/>
  <c r="A265" i="14"/>
  <c r="B265" i="14"/>
  <c r="A266" i="14"/>
  <c r="B266" i="14"/>
  <c r="A267" i="14"/>
  <c r="B267" i="14"/>
  <c r="A268" i="14"/>
  <c r="B268" i="14"/>
  <c r="A269" i="14"/>
  <c r="B269" i="14"/>
  <c r="A270" i="14"/>
  <c r="B270" i="14"/>
  <c r="A271" i="14"/>
  <c r="B271" i="14"/>
  <c r="A272" i="14"/>
  <c r="B272" i="14"/>
  <c r="A273" i="14"/>
  <c r="B273" i="14"/>
  <c r="A274" i="14"/>
  <c r="B274" i="14"/>
  <c r="A275" i="14"/>
  <c r="B275" i="14"/>
  <c r="A276" i="14"/>
  <c r="B276" i="14"/>
  <c r="A277" i="14"/>
  <c r="B277" i="14"/>
  <c r="A278" i="14"/>
  <c r="B278" i="14"/>
  <c r="A279" i="14"/>
  <c r="B279" i="14"/>
  <c r="A280" i="14"/>
  <c r="B280" i="14"/>
  <c r="A281" i="14"/>
  <c r="B281" i="14"/>
  <c r="A282" i="14"/>
  <c r="B282" i="14"/>
  <c r="A283" i="14"/>
  <c r="B283" i="14"/>
  <c r="A284" i="14"/>
  <c r="B284" i="14"/>
  <c r="A285" i="14"/>
  <c r="B285" i="14"/>
  <c r="A286" i="14"/>
  <c r="B286" i="14"/>
  <c r="A287" i="14"/>
  <c r="B287" i="14"/>
  <c r="A288" i="14"/>
  <c r="B288" i="14"/>
  <c r="A289" i="14"/>
  <c r="B289" i="14"/>
  <c r="A290" i="14"/>
  <c r="B290" i="14"/>
  <c r="A291" i="14"/>
  <c r="B291" i="14"/>
  <c r="A292" i="14"/>
  <c r="B292" i="14"/>
  <c r="A293" i="14"/>
  <c r="B293" i="14"/>
  <c r="A294" i="14"/>
  <c r="B294" i="14"/>
  <c r="A295" i="14"/>
  <c r="B295" i="14"/>
  <c r="A296" i="14"/>
  <c r="B296" i="14"/>
  <c r="A297" i="14"/>
  <c r="B297" i="14"/>
  <c r="A298" i="14"/>
  <c r="B298" i="14"/>
  <c r="A299" i="14"/>
  <c r="B299" i="14"/>
  <c r="A300" i="14"/>
  <c r="B300" i="14"/>
  <c r="A301" i="14"/>
  <c r="B301" i="14"/>
  <c r="A302" i="14"/>
  <c r="B302" i="14"/>
  <c r="A303" i="14"/>
  <c r="B303" i="14"/>
  <c r="A304" i="14"/>
  <c r="B304" i="14"/>
  <c r="A305" i="14"/>
  <c r="B305" i="14"/>
  <c r="A306" i="14"/>
  <c r="B306" i="14"/>
  <c r="A307" i="14"/>
  <c r="B307" i="14"/>
  <c r="A308" i="14"/>
  <c r="B308" i="14"/>
  <c r="A309" i="14"/>
  <c r="B309" i="14"/>
  <c r="A310" i="14"/>
  <c r="B310" i="14"/>
  <c r="A311" i="14"/>
  <c r="B311" i="14"/>
  <c r="A312" i="14"/>
  <c r="B312" i="14"/>
  <c r="A313" i="14"/>
  <c r="B313" i="14"/>
  <c r="A314" i="14"/>
  <c r="B314" i="14"/>
  <c r="A315" i="14"/>
  <c r="B315" i="14"/>
  <c r="A316" i="14"/>
  <c r="B316" i="14"/>
  <c r="A317" i="14"/>
  <c r="B317" i="14"/>
  <c r="A318" i="14"/>
  <c r="B318" i="14"/>
  <c r="A319" i="14"/>
  <c r="B319" i="14"/>
  <c r="A320" i="14"/>
  <c r="B320" i="14"/>
  <c r="A321" i="14"/>
  <c r="B321" i="14"/>
  <c r="A322" i="14"/>
  <c r="B322" i="14"/>
  <c r="A323" i="14"/>
  <c r="B323" i="14"/>
  <c r="A324" i="14"/>
  <c r="B324" i="14"/>
  <c r="A325" i="14"/>
  <c r="B325" i="14"/>
  <c r="A326" i="14"/>
  <c r="B326" i="14"/>
  <c r="A327" i="14"/>
  <c r="B327" i="14"/>
  <c r="A328" i="14"/>
  <c r="B328" i="14"/>
  <c r="A329" i="14"/>
  <c r="B329" i="14"/>
  <c r="A330" i="14"/>
  <c r="B330" i="14"/>
  <c r="A331" i="14"/>
  <c r="B331" i="14"/>
  <c r="A332" i="14"/>
  <c r="B332" i="14"/>
  <c r="A333" i="14"/>
  <c r="B333" i="14"/>
  <c r="A334" i="14"/>
  <c r="B334" i="14"/>
  <c r="A335" i="14"/>
  <c r="B335" i="14"/>
  <c r="A336" i="14"/>
  <c r="B336" i="14"/>
  <c r="A337" i="14"/>
  <c r="B337" i="14"/>
  <c r="A338" i="14"/>
  <c r="B338" i="14"/>
  <c r="A339" i="14"/>
  <c r="B339" i="14"/>
  <c r="A340" i="14"/>
  <c r="B340" i="14"/>
  <c r="A341" i="14"/>
  <c r="B341" i="14"/>
  <c r="A342" i="14"/>
  <c r="B342" i="14"/>
  <c r="A343" i="14"/>
  <c r="B343" i="14"/>
  <c r="A344" i="14"/>
  <c r="B344" i="14"/>
  <c r="A345" i="14"/>
  <c r="B345" i="14"/>
  <c r="A346" i="14"/>
  <c r="B346" i="14"/>
  <c r="A347" i="14"/>
  <c r="B347" i="14"/>
  <c r="A348" i="14"/>
  <c r="B348" i="14"/>
  <c r="A349" i="14"/>
  <c r="B349" i="14"/>
  <c r="A350" i="14"/>
  <c r="B350" i="14"/>
  <c r="A351" i="14"/>
  <c r="B351" i="14"/>
  <c r="A352" i="14"/>
  <c r="B352" i="14"/>
  <c r="A353" i="14"/>
  <c r="B353" i="14"/>
  <c r="A354" i="14"/>
  <c r="B354" i="14"/>
  <c r="A355" i="14"/>
  <c r="B355" i="14"/>
  <c r="A356" i="14"/>
  <c r="B356" i="14"/>
  <c r="A357" i="14"/>
  <c r="B357" i="14"/>
  <c r="A358" i="14"/>
  <c r="B358" i="14"/>
  <c r="A359" i="14"/>
  <c r="B359" i="14"/>
  <c r="A360" i="14"/>
  <c r="B360" i="14"/>
  <c r="A361" i="14"/>
  <c r="B361" i="14"/>
  <c r="A362" i="14"/>
  <c r="B362" i="14"/>
  <c r="A363" i="14"/>
  <c r="B363" i="14"/>
  <c r="A364" i="14"/>
  <c r="B364" i="14"/>
  <c r="A365" i="14"/>
  <c r="B365" i="14"/>
  <c r="A366" i="14"/>
  <c r="B366" i="14"/>
  <c r="A367" i="14"/>
  <c r="B367" i="14"/>
  <c r="A368" i="14"/>
  <c r="B368" i="14"/>
  <c r="A369" i="14"/>
  <c r="B369" i="14"/>
  <c r="A370" i="14"/>
  <c r="B370" i="14"/>
  <c r="A371" i="14"/>
  <c r="B371" i="14"/>
  <c r="A372" i="14"/>
  <c r="B372" i="14"/>
  <c r="A373" i="14"/>
  <c r="B373" i="14"/>
  <c r="A374" i="14"/>
  <c r="B374" i="14"/>
  <c r="A375" i="14"/>
  <c r="B375" i="14"/>
  <c r="A376" i="14"/>
  <c r="B376" i="14"/>
  <c r="A377" i="14"/>
  <c r="B377" i="14"/>
  <c r="A378" i="14"/>
  <c r="B378" i="14"/>
  <c r="A379" i="14"/>
  <c r="B379" i="14"/>
  <c r="A380" i="14"/>
  <c r="B380" i="14"/>
  <c r="A381" i="14"/>
  <c r="B381" i="14"/>
  <c r="A382" i="14"/>
  <c r="B382" i="14"/>
  <c r="A383" i="14"/>
  <c r="B383" i="14"/>
  <c r="A384" i="14"/>
  <c r="B384" i="14"/>
  <c r="A385" i="14"/>
  <c r="B385" i="14"/>
  <c r="A386" i="14"/>
  <c r="B386" i="14"/>
  <c r="A387" i="14"/>
  <c r="B387" i="14"/>
  <c r="A388" i="14"/>
  <c r="B388" i="14"/>
  <c r="A389" i="14"/>
  <c r="B389" i="14"/>
  <c r="A390" i="14"/>
  <c r="B390" i="14"/>
  <c r="A391" i="14"/>
  <c r="B391" i="14"/>
  <c r="A392" i="14"/>
  <c r="B392" i="14"/>
  <c r="A393" i="14"/>
  <c r="B393" i="14"/>
  <c r="A394" i="14"/>
  <c r="B394" i="14"/>
  <c r="A395" i="14"/>
  <c r="B395" i="14"/>
  <c r="A396" i="14"/>
  <c r="B396" i="14"/>
  <c r="A397" i="14"/>
  <c r="B397" i="14"/>
  <c r="A398" i="14"/>
  <c r="B398" i="14"/>
  <c r="A399" i="14"/>
  <c r="B399" i="14"/>
  <c r="A400" i="14"/>
  <c r="B400" i="14"/>
  <c r="A401" i="14"/>
  <c r="B401" i="14"/>
  <c r="A402" i="14"/>
  <c r="B402" i="14"/>
  <c r="A403" i="14"/>
  <c r="B403" i="14"/>
  <c r="A404" i="14"/>
  <c r="B404" i="14"/>
  <c r="A405" i="14"/>
  <c r="B405" i="14"/>
  <c r="A406" i="14"/>
  <c r="B406" i="14"/>
  <c r="A407" i="14"/>
  <c r="B407" i="14"/>
  <c r="A408" i="14"/>
  <c r="B408" i="14"/>
  <c r="A409" i="14"/>
  <c r="B409" i="14"/>
  <c r="A410" i="14"/>
  <c r="B410" i="14"/>
  <c r="A411" i="14"/>
  <c r="B411" i="14"/>
  <c r="A412" i="14"/>
  <c r="B412" i="14"/>
  <c r="A413" i="14"/>
  <c r="B413" i="14"/>
  <c r="A414" i="14"/>
  <c r="B414" i="14"/>
  <c r="A415" i="14"/>
  <c r="B415" i="14"/>
  <c r="A416" i="14"/>
  <c r="B416" i="14"/>
  <c r="A417" i="14"/>
  <c r="B417" i="14"/>
  <c r="A418" i="14"/>
  <c r="B418" i="14"/>
  <c r="A419" i="14"/>
  <c r="B419" i="14"/>
  <c r="A420" i="14"/>
  <c r="B420" i="14"/>
  <c r="A421" i="14"/>
  <c r="B421" i="14"/>
  <c r="A422" i="14"/>
  <c r="B422" i="14"/>
  <c r="A423" i="14"/>
  <c r="B423" i="14"/>
  <c r="A424" i="14"/>
  <c r="B424" i="14"/>
  <c r="A425" i="14"/>
  <c r="B425" i="14"/>
  <c r="A426" i="14"/>
  <c r="B426" i="14"/>
  <c r="A427" i="14"/>
  <c r="B427" i="14"/>
  <c r="A428" i="14"/>
  <c r="B428" i="14"/>
  <c r="A429" i="14"/>
  <c r="B429" i="14"/>
  <c r="A430" i="14"/>
  <c r="B430" i="14"/>
  <c r="A431" i="14"/>
  <c r="B431" i="14"/>
  <c r="A432" i="14"/>
  <c r="B432" i="14"/>
  <c r="A433" i="14"/>
  <c r="B433" i="14"/>
  <c r="A434" i="14"/>
  <c r="B434" i="14"/>
  <c r="A435" i="14"/>
  <c r="B435" i="14"/>
  <c r="A436" i="14"/>
  <c r="B436" i="14"/>
  <c r="A437" i="14"/>
  <c r="B437" i="14"/>
  <c r="A438" i="14"/>
  <c r="B438" i="14"/>
  <c r="A439" i="14"/>
  <c r="B439" i="14"/>
  <c r="A440" i="14"/>
  <c r="B440" i="14"/>
  <c r="A441" i="14"/>
  <c r="B441" i="14"/>
  <c r="A442" i="14"/>
  <c r="B442" i="14"/>
  <c r="A443" i="14"/>
  <c r="B443" i="14"/>
  <c r="A444" i="14"/>
  <c r="B444" i="14"/>
  <c r="A445" i="14"/>
  <c r="B445" i="14"/>
  <c r="A446" i="14"/>
  <c r="B446" i="14"/>
  <c r="A447" i="14"/>
  <c r="B447" i="14"/>
  <c r="A448" i="14"/>
  <c r="B448" i="14"/>
  <c r="A449" i="14"/>
  <c r="B449" i="14"/>
  <c r="A450" i="14"/>
  <c r="B450" i="14"/>
  <c r="A451" i="14"/>
  <c r="B451" i="14"/>
  <c r="A452" i="14"/>
  <c r="B452" i="14"/>
  <c r="A453" i="14"/>
  <c r="B453" i="14"/>
  <c r="A454" i="14"/>
  <c r="B454" i="14"/>
  <c r="A455" i="14"/>
  <c r="B455" i="14"/>
  <c r="A456" i="14"/>
  <c r="B456" i="14"/>
  <c r="A457" i="14"/>
  <c r="B457" i="14"/>
  <c r="A458" i="14"/>
  <c r="B458" i="14"/>
  <c r="A459" i="14"/>
  <c r="B459" i="14"/>
  <c r="A460" i="14"/>
  <c r="B460" i="14"/>
  <c r="A461" i="14"/>
  <c r="B461" i="14"/>
  <c r="A462" i="14"/>
  <c r="B462" i="14"/>
  <c r="A463" i="14"/>
  <c r="B463" i="14"/>
  <c r="A464" i="14"/>
  <c r="B464" i="14"/>
  <c r="A465" i="14"/>
  <c r="B465" i="14"/>
  <c r="A466" i="14"/>
  <c r="B466" i="14"/>
  <c r="A467" i="14"/>
  <c r="B467" i="14"/>
  <c r="A468" i="14"/>
  <c r="B468" i="14"/>
  <c r="A469" i="14"/>
  <c r="B469" i="14"/>
  <c r="A470" i="14"/>
  <c r="B470" i="14"/>
  <c r="A471" i="14"/>
  <c r="B471" i="14"/>
  <c r="A472" i="14"/>
  <c r="B472" i="14"/>
  <c r="A473" i="14"/>
  <c r="B473" i="14"/>
  <c r="A474" i="14"/>
  <c r="B474" i="14"/>
  <c r="A475" i="14"/>
  <c r="B475" i="14"/>
  <c r="A476" i="14"/>
  <c r="B476" i="14"/>
  <c r="A477" i="14"/>
  <c r="B477" i="14"/>
  <c r="A478" i="14"/>
  <c r="B478" i="14"/>
  <c r="A479" i="14"/>
  <c r="B479" i="14"/>
  <c r="A480" i="14"/>
  <c r="B480" i="14"/>
  <c r="A481" i="14"/>
  <c r="B481" i="14"/>
  <c r="A482" i="14"/>
  <c r="B482" i="14"/>
  <c r="A483" i="14"/>
  <c r="B483" i="14"/>
  <c r="A484" i="14"/>
  <c r="B484" i="14"/>
  <c r="A485" i="14"/>
  <c r="B485" i="14"/>
  <c r="A486" i="14"/>
  <c r="B486" i="14"/>
  <c r="A487" i="14"/>
  <c r="B487" i="14"/>
  <c r="A488" i="14"/>
  <c r="B488" i="14"/>
  <c r="A489" i="14"/>
  <c r="B489" i="14"/>
  <c r="A490" i="14"/>
  <c r="B490" i="14"/>
  <c r="A491" i="14"/>
  <c r="B491" i="14"/>
  <c r="A492" i="14"/>
  <c r="B492" i="14"/>
  <c r="A493" i="14"/>
  <c r="B493" i="14"/>
  <c r="A494" i="14"/>
  <c r="B494" i="14"/>
  <c r="A495" i="14"/>
  <c r="B495" i="14"/>
  <c r="A496" i="14"/>
  <c r="B496" i="14"/>
  <c r="A497" i="14"/>
  <c r="B497" i="14"/>
  <c r="A498" i="14"/>
  <c r="B498" i="14"/>
  <c r="A499" i="14"/>
  <c r="B499" i="14"/>
  <c r="A500" i="14"/>
  <c r="B500" i="14"/>
  <c r="A501" i="14"/>
  <c r="B501" i="14"/>
  <c r="A502" i="14"/>
  <c r="B502" i="14"/>
  <c r="A503" i="14"/>
  <c r="B503" i="14"/>
  <c r="A504" i="14"/>
  <c r="B504" i="14"/>
  <c r="A505" i="14"/>
  <c r="B505" i="14"/>
  <c r="A506" i="14"/>
  <c r="B506" i="14"/>
  <c r="A507" i="14"/>
  <c r="B507" i="14"/>
  <c r="A508" i="14"/>
  <c r="B508" i="14"/>
  <c r="A509" i="14"/>
  <c r="B509" i="14"/>
  <c r="A510" i="14"/>
  <c r="B510" i="14"/>
  <c r="A511" i="14"/>
  <c r="B511" i="14"/>
  <c r="A512" i="14"/>
  <c r="B512" i="14"/>
  <c r="A513" i="14"/>
  <c r="B513" i="14"/>
  <c r="A514" i="14"/>
  <c r="B514" i="14"/>
  <c r="A515" i="14"/>
  <c r="B515" i="14"/>
  <c r="A516" i="14"/>
  <c r="B516" i="14"/>
  <c r="A517" i="14"/>
  <c r="B517" i="14"/>
  <c r="A518" i="14"/>
  <c r="B518" i="14"/>
  <c r="A519" i="14"/>
  <c r="B519" i="14"/>
  <c r="A520" i="14"/>
  <c r="B520" i="14"/>
  <c r="A521" i="14"/>
  <c r="B521" i="14"/>
  <c r="A522" i="14"/>
  <c r="B522" i="14"/>
  <c r="A523" i="14"/>
  <c r="B523" i="14"/>
  <c r="A524" i="14"/>
  <c r="B524" i="14"/>
  <c r="A525" i="14"/>
  <c r="B525" i="14"/>
  <c r="A526" i="14"/>
  <c r="B526" i="14"/>
  <c r="A527" i="14"/>
  <c r="B527" i="14"/>
  <c r="A528" i="14"/>
  <c r="B528" i="14"/>
  <c r="A529" i="14"/>
  <c r="B529" i="14"/>
  <c r="A530" i="14"/>
  <c r="B530" i="14"/>
  <c r="A531" i="14"/>
  <c r="B531" i="14"/>
  <c r="A532" i="14"/>
  <c r="B532" i="14"/>
  <c r="A533" i="14"/>
  <c r="B533" i="14"/>
  <c r="A534" i="14"/>
  <c r="B534" i="14"/>
  <c r="A535" i="14"/>
  <c r="B535" i="14"/>
  <c r="A536" i="14"/>
  <c r="B536" i="14"/>
  <c r="A537" i="14"/>
  <c r="B537" i="14"/>
  <c r="A538" i="14"/>
  <c r="B538" i="14"/>
  <c r="A539" i="14"/>
  <c r="B539" i="14"/>
  <c r="A540" i="14"/>
  <c r="B540" i="14"/>
  <c r="A541" i="14"/>
  <c r="B541" i="14"/>
  <c r="A542" i="14"/>
  <c r="B542" i="14"/>
  <c r="A543" i="14"/>
  <c r="B543" i="14"/>
  <c r="A544" i="14"/>
  <c r="B544" i="14"/>
  <c r="A545" i="14"/>
  <c r="B545" i="14"/>
  <c r="A546" i="14"/>
  <c r="B546" i="14"/>
  <c r="A547" i="14"/>
  <c r="B547" i="14"/>
  <c r="A548" i="14"/>
  <c r="B548" i="14"/>
  <c r="A549" i="14"/>
  <c r="B549" i="14"/>
  <c r="A550" i="14"/>
  <c r="B550" i="14"/>
  <c r="A551" i="14"/>
  <c r="B551" i="14"/>
  <c r="A552" i="14"/>
  <c r="B552" i="14"/>
  <c r="A553" i="14"/>
  <c r="B553" i="14"/>
  <c r="A554" i="14"/>
  <c r="B554" i="14"/>
  <c r="A555" i="14"/>
  <c r="B555" i="14"/>
  <c r="A556" i="14"/>
  <c r="B556" i="14"/>
  <c r="A557" i="14"/>
  <c r="B557" i="14"/>
  <c r="A558" i="14"/>
  <c r="B558" i="14"/>
  <c r="A559" i="14"/>
  <c r="B559" i="14"/>
  <c r="A560" i="14"/>
  <c r="B560" i="14"/>
  <c r="A561" i="14"/>
  <c r="B561" i="14"/>
  <c r="A562" i="14"/>
  <c r="B562" i="14"/>
  <c r="A563" i="14"/>
  <c r="B563" i="14"/>
  <c r="A564" i="14"/>
  <c r="B564" i="14"/>
  <c r="A565" i="14"/>
  <c r="B565" i="14"/>
  <c r="A566" i="14"/>
  <c r="B566" i="14"/>
  <c r="A567" i="14"/>
  <c r="B567" i="14"/>
  <c r="A568" i="14"/>
  <c r="B568" i="14"/>
  <c r="A569" i="14"/>
  <c r="B569" i="14"/>
  <c r="A570" i="14"/>
  <c r="B570" i="14"/>
  <c r="A571" i="14"/>
  <c r="B571" i="14"/>
  <c r="A572" i="14"/>
  <c r="B572" i="14"/>
  <c r="A573" i="14"/>
  <c r="B573" i="14"/>
  <c r="A574" i="14"/>
  <c r="B574" i="14"/>
  <c r="A575" i="14"/>
  <c r="B575" i="14"/>
  <c r="A576" i="14"/>
  <c r="B576" i="14"/>
  <c r="A577" i="14"/>
  <c r="B577" i="14"/>
  <c r="A578" i="14"/>
  <c r="B578" i="14"/>
  <c r="A579" i="14"/>
  <c r="B579" i="14"/>
  <c r="A580" i="14"/>
  <c r="B580" i="14"/>
  <c r="A581" i="14"/>
  <c r="B581" i="14"/>
  <c r="A582" i="14"/>
  <c r="B582" i="14"/>
  <c r="A583" i="14"/>
  <c r="B583" i="14"/>
  <c r="A584" i="14"/>
  <c r="B584" i="14"/>
  <c r="A585" i="14"/>
  <c r="B585" i="14"/>
  <c r="A586" i="14"/>
  <c r="B586" i="14"/>
  <c r="A587" i="14"/>
  <c r="B587" i="14"/>
  <c r="A588" i="14"/>
  <c r="B588" i="14"/>
  <c r="A589" i="14"/>
  <c r="B589" i="14"/>
  <c r="A590" i="14"/>
  <c r="B590" i="14"/>
  <c r="A591" i="14"/>
  <c r="B591" i="14"/>
  <c r="A592" i="14"/>
  <c r="B592" i="14"/>
  <c r="A593" i="14"/>
  <c r="B593" i="14"/>
  <c r="A594" i="14"/>
  <c r="B594" i="14"/>
  <c r="A595" i="14"/>
  <c r="B595" i="14"/>
  <c r="A596" i="14"/>
  <c r="B596" i="14"/>
  <c r="A597" i="14"/>
  <c r="B597" i="14"/>
  <c r="A598" i="14"/>
  <c r="B598" i="14"/>
  <c r="A599" i="14"/>
  <c r="B599" i="14"/>
  <c r="A600" i="14"/>
  <c r="B600" i="14"/>
  <c r="A601" i="14"/>
  <c r="B601" i="14"/>
  <c r="A602" i="14"/>
  <c r="B602" i="14"/>
  <c r="A603" i="14"/>
  <c r="B603" i="14"/>
  <c r="A604" i="14"/>
  <c r="B604" i="14"/>
  <c r="A605" i="14"/>
  <c r="B605" i="14"/>
  <c r="A606" i="14"/>
  <c r="B606" i="14"/>
  <c r="A607" i="14"/>
  <c r="B607" i="14"/>
  <c r="A608" i="14"/>
  <c r="B608" i="14"/>
  <c r="A609" i="14"/>
  <c r="B609" i="14"/>
  <c r="A610" i="14"/>
  <c r="B610" i="14"/>
  <c r="A611" i="14"/>
  <c r="B611" i="14"/>
  <c r="A612" i="14"/>
  <c r="B612" i="14"/>
  <c r="A613" i="14"/>
  <c r="B613" i="14"/>
  <c r="A614" i="14"/>
  <c r="B614" i="14"/>
  <c r="A615" i="14"/>
  <c r="B615" i="14"/>
  <c r="A616" i="14"/>
  <c r="B616" i="14"/>
  <c r="A617" i="14"/>
  <c r="B617" i="14"/>
  <c r="A618" i="14"/>
  <c r="B618" i="14"/>
  <c r="A619" i="14"/>
  <c r="B619" i="14"/>
  <c r="A620" i="14"/>
  <c r="B620" i="14"/>
  <c r="A621" i="14"/>
  <c r="B621" i="14"/>
  <c r="A622" i="14"/>
  <c r="B622" i="14"/>
  <c r="A623" i="14"/>
  <c r="B623" i="14"/>
  <c r="A624" i="14"/>
  <c r="B624" i="14"/>
  <c r="A625" i="14"/>
  <c r="B625" i="14"/>
  <c r="A626" i="14"/>
  <c r="B626" i="14"/>
  <c r="A627" i="14"/>
  <c r="B627" i="14"/>
  <c r="A628" i="14"/>
  <c r="B628" i="14"/>
  <c r="A629" i="14"/>
  <c r="B629" i="14"/>
  <c r="A630" i="14"/>
  <c r="B630" i="14"/>
  <c r="A631" i="14"/>
  <c r="B631" i="14"/>
  <c r="A632" i="14"/>
  <c r="B632" i="14"/>
  <c r="A633" i="14"/>
  <c r="B633" i="14"/>
  <c r="A634" i="14"/>
  <c r="B634" i="14"/>
  <c r="A635" i="14"/>
  <c r="B635" i="14"/>
  <c r="A636" i="14"/>
  <c r="B636" i="14"/>
  <c r="A637" i="14"/>
  <c r="B637" i="14"/>
  <c r="A638" i="14"/>
  <c r="B638" i="14"/>
  <c r="A639" i="14"/>
  <c r="B639" i="14"/>
  <c r="A640" i="14"/>
  <c r="B640" i="14"/>
  <c r="A641" i="14"/>
  <c r="B641" i="14"/>
  <c r="A642" i="14"/>
  <c r="B642" i="14"/>
  <c r="A643" i="14"/>
  <c r="B643" i="14"/>
  <c r="A644" i="14"/>
  <c r="B644" i="14"/>
  <c r="A645" i="14"/>
  <c r="B645" i="14"/>
  <c r="A646" i="14"/>
  <c r="B646" i="14"/>
  <c r="A647" i="14"/>
  <c r="B647" i="14"/>
  <c r="A648" i="14"/>
  <c r="B648" i="14"/>
  <c r="A649" i="14"/>
  <c r="B649" i="14"/>
  <c r="A650" i="14"/>
  <c r="B650" i="14"/>
  <c r="A651" i="14"/>
  <c r="B651" i="14"/>
  <c r="A652" i="14"/>
  <c r="B652" i="14"/>
  <c r="A653" i="14"/>
  <c r="B653" i="14"/>
  <c r="A654" i="14"/>
  <c r="B654" i="14"/>
  <c r="A655" i="14"/>
  <c r="B655" i="14"/>
  <c r="A656" i="14"/>
  <c r="B656" i="14"/>
  <c r="A657" i="14"/>
  <c r="B657" i="14"/>
  <c r="A658" i="14"/>
  <c r="B658" i="14"/>
  <c r="A659" i="14"/>
  <c r="B659" i="14"/>
  <c r="A660" i="14"/>
  <c r="B660" i="14"/>
  <c r="A661" i="14"/>
  <c r="B661" i="14"/>
  <c r="A662" i="14"/>
  <c r="B662" i="14"/>
  <c r="A663" i="14"/>
  <c r="B663" i="14"/>
  <c r="A664" i="14"/>
  <c r="B664" i="14"/>
  <c r="A665" i="14"/>
  <c r="B665" i="14"/>
  <c r="A666" i="14"/>
  <c r="B666" i="14"/>
  <c r="A667" i="14"/>
  <c r="B667" i="14"/>
  <c r="A668" i="14"/>
  <c r="B668" i="14"/>
  <c r="A669" i="14"/>
  <c r="B669" i="14"/>
  <c r="A670" i="14"/>
  <c r="B670" i="14"/>
  <c r="A671" i="14"/>
  <c r="B671" i="14"/>
  <c r="A672" i="14"/>
  <c r="B672" i="14"/>
  <c r="A673" i="14"/>
  <c r="B673" i="14"/>
  <c r="A674" i="14"/>
  <c r="B674" i="14"/>
  <c r="A675" i="14"/>
  <c r="B675" i="14"/>
  <c r="A676" i="14"/>
  <c r="B676" i="14"/>
  <c r="A677" i="14"/>
  <c r="B677" i="14"/>
  <c r="A678" i="14"/>
  <c r="B678" i="14"/>
  <c r="A679" i="14"/>
  <c r="B679" i="14"/>
  <c r="A680" i="14"/>
  <c r="B680" i="14"/>
  <c r="A681" i="14"/>
  <c r="B681" i="14"/>
  <c r="A682" i="14"/>
  <c r="B682" i="14"/>
  <c r="A683" i="14"/>
  <c r="B683" i="14"/>
  <c r="A684" i="14"/>
  <c r="B684" i="14"/>
  <c r="A685" i="14"/>
  <c r="B685" i="14"/>
  <c r="A686" i="14"/>
  <c r="B686" i="14"/>
  <c r="A687" i="14"/>
  <c r="B687" i="14"/>
  <c r="A688" i="14"/>
  <c r="B688" i="14"/>
  <c r="A689" i="14"/>
  <c r="B689" i="14"/>
  <c r="A690" i="14"/>
  <c r="B690" i="14"/>
  <c r="A691" i="14"/>
  <c r="B691" i="14"/>
  <c r="A692" i="14"/>
  <c r="B692" i="14"/>
  <c r="A693" i="14"/>
  <c r="B693" i="14"/>
  <c r="A694" i="14"/>
  <c r="B694" i="14"/>
  <c r="A695" i="14"/>
  <c r="B695" i="14"/>
  <c r="A696" i="14"/>
  <c r="B696" i="14"/>
  <c r="A697" i="14"/>
  <c r="B697" i="14"/>
  <c r="A698" i="14"/>
  <c r="B698" i="14"/>
  <c r="A699" i="14"/>
  <c r="B699" i="14"/>
  <c r="A700" i="14"/>
  <c r="B700" i="14"/>
  <c r="A701" i="14"/>
  <c r="B701" i="14"/>
  <c r="A702" i="14"/>
  <c r="B702" i="14"/>
  <c r="A703" i="14"/>
  <c r="B703" i="14"/>
  <c r="A704" i="14"/>
  <c r="B704" i="14"/>
  <c r="A705" i="14"/>
  <c r="B705" i="14"/>
  <c r="A706" i="14"/>
  <c r="B706" i="14"/>
  <c r="A707" i="14"/>
  <c r="B707" i="14"/>
  <c r="A708" i="14"/>
  <c r="B708" i="14"/>
  <c r="A709" i="14"/>
  <c r="B709" i="14"/>
  <c r="A710" i="14"/>
  <c r="B710" i="14"/>
  <c r="A711" i="14"/>
  <c r="B711" i="14"/>
  <c r="A712" i="14"/>
  <c r="B712" i="14"/>
  <c r="A713" i="14"/>
  <c r="B713" i="14"/>
  <c r="A714" i="14"/>
  <c r="B714" i="14"/>
  <c r="A715" i="14"/>
  <c r="B715" i="14"/>
  <c r="A716" i="14"/>
  <c r="B716" i="14"/>
  <c r="A717" i="14"/>
  <c r="B717" i="14"/>
  <c r="A718" i="14"/>
  <c r="B718" i="14"/>
  <c r="A719" i="14"/>
  <c r="B719" i="14"/>
  <c r="A720" i="14"/>
  <c r="B720" i="14"/>
  <c r="A721" i="14"/>
  <c r="B721" i="14"/>
  <c r="A722" i="14"/>
  <c r="B722" i="14"/>
  <c r="A723" i="14"/>
  <c r="B723" i="14"/>
  <c r="A724" i="14"/>
  <c r="B724" i="14"/>
  <c r="A725" i="14"/>
  <c r="B725" i="14"/>
  <c r="A726" i="14"/>
  <c r="B726" i="14"/>
  <c r="A727" i="14"/>
  <c r="B727" i="14"/>
  <c r="A728" i="14"/>
  <c r="B728" i="14"/>
  <c r="A729" i="14"/>
  <c r="B729" i="14"/>
  <c r="A730" i="14"/>
  <c r="B730" i="14"/>
  <c r="A731" i="14"/>
  <c r="B731" i="14"/>
  <c r="A732" i="14"/>
  <c r="B732" i="14"/>
  <c r="A733" i="14"/>
  <c r="B733" i="14"/>
  <c r="A734" i="14"/>
  <c r="B734" i="14"/>
  <c r="A735" i="14"/>
  <c r="B735" i="14"/>
  <c r="A736" i="14"/>
  <c r="B736" i="14"/>
  <c r="A737" i="14"/>
  <c r="B737" i="14"/>
  <c r="A738" i="14"/>
  <c r="B738" i="14"/>
  <c r="A739" i="14"/>
  <c r="B739" i="14"/>
  <c r="A740" i="14"/>
  <c r="B740" i="14"/>
  <c r="A741" i="14"/>
  <c r="B741" i="14"/>
  <c r="A742" i="14"/>
  <c r="B742" i="14"/>
  <c r="A743" i="14"/>
  <c r="B743" i="14"/>
  <c r="A744" i="14"/>
  <c r="B744" i="14"/>
  <c r="A745" i="14"/>
  <c r="B745" i="14"/>
  <c r="A746" i="14"/>
  <c r="B746" i="14"/>
  <c r="A747" i="14"/>
  <c r="B747" i="14"/>
  <c r="A748" i="14"/>
  <c r="B748" i="14"/>
  <c r="A749" i="14"/>
  <c r="B749" i="14"/>
  <c r="A750" i="14"/>
  <c r="B750" i="14"/>
  <c r="A751" i="14"/>
  <c r="B751" i="14"/>
  <c r="A752" i="14"/>
  <c r="B752" i="14"/>
  <c r="A753" i="14"/>
  <c r="B753" i="14"/>
  <c r="A754" i="14"/>
  <c r="B754" i="14"/>
  <c r="A755" i="14"/>
  <c r="B755" i="14"/>
  <c r="A756" i="14"/>
  <c r="B756" i="14"/>
  <c r="A757" i="14"/>
  <c r="B757" i="14"/>
  <c r="A758" i="14"/>
  <c r="B758" i="14"/>
  <c r="A759" i="14"/>
  <c r="B759" i="14"/>
  <c r="A760" i="14"/>
  <c r="B760" i="14"/>
  <c r="A761" i="14"/>
  <c r="B761" i="14"/>
  <c r="A762" i="14"/>
  <c r="B762" i="14"/>
  <c r="A763" i="14"/>
  <c r="B763" i="14"/>
  <c r="A764" i="14"/>
  <c r="B764" i="14"/>
  <c r="A765" i="14"/>
  <c r="B765" i="14"/>
  <c r="A766" i="14"/>
  <c r="B766" i="14"/>
  <c r="A767" i="14"/>
  <c r="B767" i="14"/>
  <c r="A768" i="14"/>
  <c r="B768" i="14"/>
  <c r="A769" i="14"/>
  <c r="B769" i="14"/>
  <c r="A770" i="14"/>
  <c r="B770" i="14"/>
  <c r="A771" i="14"/>
  <c r="B771" i="14"/>
  <c r="A772" i="14"/>
  <c r="B772" i="14"/>
  <c r="A773" i="14"/>
  <c r="B773" i="14"/>
  <c r="A774" i="14"/>
  <c r="B774" i="14"/>
  <c r="A775" i="14"/>
  <c r="B775" i="14"/>
  <c r="A776" i="14"/>
  <c r="B776" i="14"/>
  <c r="A777" i="14"/>
  <c r="B777" i="14"/>
  <c r="A778" i="14"/>
  <c r="B778" i="14"/>
  <c r="A779" i="14"/>
  <c r="B779" i="14"/>
  <c r="A780" i="14"/>
  <c r="B780" i="14"/>
  <c r="A781" i="14"/>
  <c r="B781" i="14"/>
  <c r="A782" i="14"/>
  <c r="B782" i="14"/>
  <c r="A783" i="14"/>
  <c r="B783" i="14"/>
  <c r="A784" i="14"/>
  <c r="B784" i="14"/>
  <c r="A785" i="14"/>
  <c r="B785" i="14"/>
  <c r="A786" i="14"/>
  <c r="B786" i="14"/>
  <c r="A787" i="14"/>
  <c r="B787" i="14"/>
  <c r="A788" i="14"/>
  <c r="B788" i="14"/>
  <c r="A789" i="14"/>
  <c r="B789" i="14"/>
  <c r="A790" i="14"/>
  <c r="B790" i="14"/>
  <c r="A791" i="14"/>
  <c r="B791" i="14"/>
  <c r="A792" i="14"/>
  <c r="B792" i="14"/>
  <c r="A793" i="14"/>
  <c r="B793" i="14"/>
  <c r="A794" i="14"/>
  <c r="B794" i="14"/>
  <c r="A795" i="14"/>
  <c r="B795" i="14"/>
  <c r="A796" i="14"/>
  <c r="B796" i="14"/>
  <c r="A797" i="14"/>
  <c r="B797" i="14"/>
  <c r="A798" i="14"/>
  <c r="B798" i="14"/>
  <c r="A799" i="14"/>
  <c r="B799" i="14"/>
  <c r="A800" i="14"/>
  <c r="B800" i="14"/>
  <c r="A801" i="14"/>
  <c r="B801" i="14"/>
  <c r="A802" i="14"/>
  <c r="B802" i="14"/>
  <c r="A803" i="14"/>
  <c r="B803" i="14"/>
  <c r="A804" i="14"/>
  <c r="B804" i="14"/>
  <c r="A805" i="14"/>
  <c r="B805" i="14"/>
  <c r="A806" i="14"/>
  <c r="B806" i="14"/>
  <c r="A807" i="14"/>
  <c r="B807" i="14"/>
  <c r="A808" i="14"/>
  <c r="B808" i="14"/>
  <c r="A809" i="14"/>
  <c r="B809" i="14"/>
  <c r="A810" i="14"/>
  <c r="B810" i="14"/>
  <c r="A811" i="14"/>
  <c r="B811" i="14"/>
  <c r="A812" i="14"/>
  <c r="B812" i="14"/>
  <c r="A813" i="14"/>
  <c r="B813" i="14"/>
  <c r="A814" i="14"/>
  <c r="B814" i="14"/>
  <c r="A815" i="14"/>
  <c r="B815" i="14"/>
  <c r="A816" i="14"/>
  <c r="B816" i="14"/>
  <c r="A817" i="14"/>
  <c r="B817" i="14"/>
  <c r="A818" i="14"/>
  <c r="B818" i="14"/>
  <c r="A819" i="14"/>
  <c r="B819" i="14"/>
  <c r="A820" i="14"/>
  <c r="B820" i="14"/>
  <c r="A821" i="14"/>
  <c r="B821" i="14"/>
  <c r="A822" i="14"/>
  <c r="B822" i="14"/>
  <c r="A823" i="14"/>
  <c r="B823" i="14"/>
  <c r="A824" i="14"/>
  <c r="B824" i="14"/>
  <c r="A825" i="14"/>
  <c r="B825" i="14"/>
  <c r="A826" i="14"/>
  <c r="B826" i="14"/>
  <c r="A827" i="14"/>
  <c r="B827" i="14"/>
  <c r="A828" i="14"/>
  <c r="B828" i="14"/>
  <c r="A829" i="14"/>
  <c r="B829" i="14"/>
  <c r="A830" i="14"/>
  <c r="B830" i="14"/>
  <c r="A831" i="14"/>
  <c r="B831" i="14"/>
  <c r="A832" i="14"/>
  <c r="B832" i="14"/>
  <c r="A833" i="14"/>
  <c r="B833" i="14"/>
  <c r="A834" i="14"/>
  <c r="B834" i="14"/>
  <c r="A835" i="14"/>
  <c r="B835" i="14"/>
  <c r="A836" i="14"/>
  <c r="B836" i="14"/>
  <c r="A837" i="14"/>
  <c r="B837" i="14"/>
  <c r="A838" i="14"/>
  <c r="B838" i="14"/>
  <c r="A839" i="14"/>
  <c r="B839" i="14"/>
  <c r="A840" i="14"/>
  <c r="B840" i="14"/>
  <c r="A841" i="14"/>
  <c r="B841" i="14"/>
  <c r="A842" i="14"/>
  <c r="B842" i="14"/>
  <c r="A843" i="14"/>
  <c r="B843" i="14"/>
  <c r="A844" i="14"/>
  <c r="B844" i="14"/>
  <c r="A845" i="14"/>
  <c r="B845" i="14"/>
  <c r="A846" i="14"/>
  <c r="B846" i="14"/>
  <c r="A847" i="14"/>
  <c r="B847" i="14"/>
  <c r="A848" i="14"/>
  <c r="B848" i="14"/>
  <c r="A849" i="14"/>
  <c r="B849" i="14"/>
  <c r="A850" i="14"/>
  <c r="B850" i="14"/>
  <c r="A851" i="14"/>
  <c r="B851" i="14"/>
  <c r="A852" i="14"/>
  <c r="B852" i="14"/>
  <c r="A853" i="14"/>
  <c r="B853" i="14"/>
  <c r="A854" i="14"/>
  <c r="B854" i="14"/>
  <c r="A855" i="14"/>
  <c r="B855" i="14"/>
  <c r="A856" i="14"/>
  <c r="B856" i="14"/>
  <c r="A857" i="14"/>
  <c r="B857" i="14"/>
  <c r="A858" i="14"/>
  <c r="B858" i="14"/>
  <c r="A859" i="14"/>
  <c r="B859" i="14"/>
  <c r="A860" i="14"/>
  <c r="B860" i="14"/>
  <c r="A861" i="14"/>
  <c r="B861" i="14"/>
  <c r="A862" i="14"/>
  <c r="B862" i="14"/>
  <c r="A863" i="14"/>
  <c r="B863" i="14"/>
  <c r="A864" i="14"/>
  <c r="B864" i="14"/>
  <c r="A865" i="14"/>
  <c r="B865" i="14"/>
  <c r="A866" i="14"/>
  <c r="B866" i="14"/>
  <c r="A867" i="14"/>
  <c r="B867" i="14"/>
  <c r="A868" i="14"/>
  <c r="B868" i="14"/>
  <c r="A869" i="14"/>
  <c r="B869" i="14"/>
  <c r="A870" i="14"/>
  <c r="B870" i="14"/>
  <c r="A871" i="14"/>
  <c r="B871" i="14"/>
  <c r="A872" i="14"/>
  <c r="B872" i="14"/>
  <c r="A873" i="14"/>
  <c r="B873" i="14"/>
  <c r="A874" i="14"/>
  <c r="B874" i="14"/>
  <c r="A875" i="14"/>
  <c r="B875" i="14"/>
  <c r="A876" i="14"/>
  <c r="B876" i="14"/>
  <c r="A877" i="14"/>
  <c r="B877" i="14"/>
  <c r="A878" i="14"/>
  <c r="B878" i="14"/>
  <c r="A879" i="14"/>
  <c r="B879" i="14"/>
  <c r="A880" i="14"/>
  <c r="B880" i="14"/>
  <c r="A881" i="14"/>
  <c r="B881" i="14"/>
  <c r="A882" i="14"/>
  <c r="B882" i="14"/>
  <c r="A883" i="14"/>
  <c r="B883" i="14"/>
  <c r="A884" i="14"/>
  <c r="B884" i="14"/>
  <c r="A885" i="14"/>
  <c r="B885" i="14"/>
  <c r="A886" i="14"/>
  <c r="B886" i="14"/>
  <c r="A887" i="14"/>
  <c r="B887" i="14"/>
  <c r="A888" i="14"/>
  <c r="B888" i="14"/>
  <c r="A889" i="14"/>
  <c r="B889" i="14"/>
  <c r="A890" i="14"/>
  <c r="B890" i="14"/>
  <c r="A891" i="14"/>
  <c r="B891" i="14"/>
  <c r="A892" i="14"/>
  <c r="B892" i="14"/>
  <c r="A893" i="14"/>
  <c r="B893" i="14"/>
  <c r="A894" i="14"/>
  <c r="B894" i="14"/>
  <c r="A895" i="14"/>
  <c r="B895" i="14"/>
  <c r="A896" i="14"/>
  <c r="B896" i="14"/>
  <c r="A897" i="14"/>
  <c r="B897" i="14"/>
  <c r="A898" i="14"/>
  <c r="B898" i="14"/>
  <c r="A899" i="14"/>
  <c r="B899" i="14"/>
  <c r="A900" i="14"/>
  <c r="B900" i="14"/>
  <c r="A901" i="14"/>
  <c r="B901" i="14"/>
  <c r="A902" i="14"/>
  <c r="B902" i="14"/>
  <c r="A903" i="14"/>
  <c r="B903" i="14"/>
  <c r="A904" i="14"/>
  <c r="B904" i="14"/>
  <c r="A905" i="14"/>
  <c r="B905" i="14"/>
  <c r="A906" i="14"/>
  <c r="B906" i="14"/>
  <c r="A907" i="14"/>
  <c r="B907" i="14"/>
  <c r="A908" i="14"/>
  <c r="B908" i="14"/>
  <c r="A909" i="14"/>
  <c r="B909" i="14"/>
  <c r="A910" i="14"/>
  <c r="B910" i="14"/>
  <c r="A911" i="14"/>
  <c r="B911" i="14"/>
  <c r="A912" i="14"/>
  <c r="B912" i="14"/>
  <c r="A913" i="14"/>
  <c r="B913" i="14"/>
  <c r="A914" i="14"/>
  <c r="B914" i="14"/>
  <c r="A915" i="14"/>
  <c r="B915" i="14"/>
  <c r="A916" i="14"/>
  <c r="B916" i="14"/>
  <c r="A917" i="14"/>
  <c r="B917" i="14"/>
  <c r="A918" i="14"/>
  <c r="B918" i="14"/>
  <c r="A919" i="14"/>
  <c r="B919" i="14"/>
  <c r="A920" i="14"/>
  <c r="B920" i="14"/>
  <c r="A921" i="14"/>
  <c r="B921" i="14"/>
  <c r="A922" i="14"/>
  <c r="B922" i="14"/>
  <c r="A923" i="14"/>
  <c r="B923" i="14"/>
  <c r="A924" i="14"/>
  <c r="B924" i="14"/>
  <c r="A925" i="14"/>
  <c r="B925" i="14"/>
  <c r="A926" i="14"/>
  <c r="B926" i="14"/>
  <c r="A927" i="14"/>
  <c r="B927" i="14"/>
  <c r="A928" i="14"/>
  <c r="B928" i="14"/>
  <c r="A929" i="14"/>
  <c r="B929" i="14"/>
  <c r="A930" i="14"/>
  <c r="B930" i="14"/>
  <c r="A931" i="14"/>
  <c r="B931" i="14"/>
  <c r="A932" i="14"/>
  <c r="B932" i="14"/>
  <c r="A933" i="14"/>
  <c r="B933" i="14"/>
  <c r="A934" i="14"/>
  <c r="B934" i="14"/>
  <c r="A935" i="14"/>
  <c r="B935" i="14"/>
  <c r="A936" i="14"/>
  <c r="B936" i="14"/>
  <c r="A937" i="14"/>
  <c r="B937" i="14"/>
  <c r="A938" i="14"/>
  <c r="B938" i="14"/>
  <c r="A939" i="14"/>
  <c r="B939" i="14"/>
  <c r="A940" i="14"/>
  <c r="B940" i="14"/>
  <c r="A941" i="14"/>
  <c r="B941" i="14"/>
  <c r="A942" i="14"/>
  <c r="B942" i="14"/>
  <c r="A943" i="14"/>
  <c r="B943" i="14"/>
  <c r="A944" i="14"/>
  <c r="B944" i="14"/>
  <c r="A945" i="14"/>
  <c r="B945" i="14"/>
  <c r="A946" i="14"/>
  <c r="B946" i="14"/>
  <c r="A947" i="14"/>
  <c r="B947" i="14"/>
  <c r="A948" i="14"/>
  <c r="B948" i="14"/>
  <c r="A949" i="14"/>
  <c r="B949" i="14"/>
  <c r="A950" i="14"/>
  <c r="B950" i="14"/>
  <c r="A951" i="14"/>
  <c r="B951" i="14"/>
  <c r="A952" i="14"/>
  <c r="B952" i="14"/>
  <c r="A953" i="14"/>
  <c r="B953" i="14"/>
  <c r="A954" i="14"/>
  <c r="B954" i="14"/>
  <c r="A955" i="14"/>
  <c r="B955" i="14"/>
  <c r="A956" i="14"/>
  <c r="B956" i="14"/>
  <c r="A957" i="14"/>
  <c r="B957" i="14"/>
  <c r="A958" i="14"/>
  <c r="B958" i="14"/>
  <c r="A959" i="14"/>
  <c r="B959" i="14"/>
  <c r="A960" i="14"/>
  <c r="B960" i="14"/>
  <c r="A961" i="14"/>
  <c r="B961" i="14"/>
  <c r="A962" i="14"/>
  <c r="B962" i="14"/>
  <c r="A963" i="14"/>
  <c r="B963" i="14"/>
  <c r="A964" i="14"/>
  <c r="B964" i="14"/>
  <c r="A965" i="14"/>
  <c r="B965" i="14"/>
  <c r="A966" i="14"/>
  <c r="B966" i="14"/>
  <c r="A967" i="14"/>
  <c r="B967" i="14"/>
  <c r="A968" i="14"/>
  <c r="B968" i="14"/>
  <c r="A969" i="14"/>
  <c r="B969" i="14"/>
  <c r="A970" i="14"/>
  <c r="B970" i="14"/>
  <c r="A971" i="14"/>
  <c r="B971" i="14"/>
  <c r="A972" i="14"/>
  <c r="B972" i="14"/>
  <c r="A973" i="14"/>
  <c r="B973" i="14"/>
  <c r="A974" i="14"/>
  <c r="B974" i="14"/>
  <c r="A975" i="14"/>
  <c r="B975" i="14"/>
  <c r="A976" i="14"/>
  <c r="B976" i="14"/>
  <c r="A977" i="14"/>
  <c r="B977" i="14"/>
  <c r="A978" i="14"/>
  <c r="B978" i="14"/>
  <c r="A979" i="14"/>
  <c r="B979" i="14"/>
  <c r="A980" i="14"/>
  <c r="B980" i="14"/>
  <c r="A981" i="14"/>
  <c r="B981" i="14"/>
  <c r="A982" i="14"/>
  <c r="B982" i="14"/>
  <c r="A983" i="14"/>
  <c r="B983" i="14"/>
  <c r="A984" i="14"/>
  <c r="B984" i="14"/>
  <c r="A985" i="14"/>
  <c r="B985" i="14"/>
  <c r="A986" i="14"/>
  <c r="B986" i="14"/>
  <c r="A987" i="14"/>
  <c r="B987" i="14"/>
  <c r="A988" i="14"/>
  <c r="B988" i="14"/>
  <c r="A989" i="14"/>
  <c r="B989" i="14"/>
  <c r="A990" i="14"/>
  <c r="B990" i="14"/>
  <c r="A991" i="14"/>
  <c r="B991" i="14"/>
  <c r="A992" i="14"/>
  <c r="B992" i="14"/>
  <c r="A993" i="14"/>
  <c r="B993" i="14"/>
  <c r="A994" i="14"/>
  <c r="B994" i="14"/>
  <c r="A995" i="14"/>
  <c r="B995" i="14"/>
  <c r="A996" i="14"/>
  <c r="B996" i="14"/>
  <c r="A997" i="14"/>
  <c r="B997" i="14"/>
  <c r="A998" i="14"/>
  <c r="B998" i="14"/>
  <c r="A999" i="14"/>
  <c r="B999" i="14"/>
  <c r="A1000" i="14"/>
  <c r="B1000" i="14"/>
  <c r="A1001" i="14"/>
  <c r="B1001" i="14"/>
  <c r="A1002" i="14"/>
  <c r="B1002" i="14"/>
  <c r="A1003" i="14"/>
  <c r="B1003" i="14"/>
  <c r="A1004" i="14"/>
  <c r="B1004" i="14"/>
  <c r="A1005" i="14"/>
  <c r="B1005" i="14"/>
  <c r="A1006" i="14"/>
  <c r="B1006" i="14"/>
  <c r="A1007" i="14"/>
  <c r="B1007" i="14"/>
  <c r="A5" i="15"/>
  <c r="F3" i="14"/>
  <c r="B3" i="14"/>
  <c r="A3" i="14"/>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D3" i="13"/>
  <c r="D8" i="2" s="1"/>
  <c r="F16" i="13"/>
  <c r="F15" i="13"/>
  <c r="F14" i="13"/>
  <c r="F13" i="13"/>
  <c r="F12" i="13"/>
  <c r="F11" i="13"/>
  <c r="F10" i="13"/>
  <c r="F9" i="13"/>
  <c r="F8" i="13"/>
  <c r="F7" i="13"/>
  <c r="F10" i="3" l="1"/>
  <c r="F9" i="3"/>
  <c r="C848" i="14"/>
  <c r="C679" i="14"/>
  <c r="C558" i="14"/>
  <c r="C406" i="14"/>
  <c r="C366" i="14"/>
  <c r="C294" i="14"/>
  <c r="C262" i="14"/>
  <c r="C222" i="14"/>
  <c r="C190" i="14"/>
  <c r="C158" i="14"/>
  <c r="C118" i="14"/>
  <c r="C78" i="14"/>
  <c r="C38" i="14"/>
  <c r="C865" i="14"/>
  <c r="C832" i="14"/>
  <c r="C816" i="14"/>
  <c r="C760" i="14"/>
  <c r="C735" i="14"/>
  <c r="C719" i="14"/>
  <c r="C414" i="14"/>
  <c r="C342" i="14"/>
  <c r="C334" i="14"/>
  <c r="C326" i="14"/>
  <c r="C318" i="14"/>
  <c r="C310" i="14"/>
  <c r="C302" i="14"/>
  <c r="C230" i="14"/>
  <c r="C126" i="14"/>
  <c r="C86" i="14"/>
  <c r="C913" i="14"/>
  <c r="C800" i="14"/>
  <c r="C695" i="14"/>
  <c r="C613" i="14"/>
  <c r="C486" i="14"/>
  <c r="C422" i="14"/>
  <c r="C374" i="14"/>
  <c r="C270" i="14"/>
  <c r="C198" i="14"/>
  <c r="C166" i="14"/>
  <c r="C94" i="14"/>
  <c r="C46" i="14"/>
  <c r="C14" i="14"/>
  <c r="C743" i="14"/>
  <c r="C631" i="14"/>
  <c r="C238" i="14"/>
  <c r="C134" i="14"/>
  <c r="C54" i="14"/>
  <c r="C22" i="14"/>
  <c r="C881" i="14"/>
  <c r="C840" i="14"/>
  <c r="C824" i="14"/>
  <c r="C768" i="14"/>
  <c r="C711" i="14"/>
  <c r="C671" i="14"/>
  <c r="C582" i="14"/>
  <c r="C382" i="14"/>
  <c r="C350" i="14"/>
  <c r="C278" i="14"/>
  <c r="C246" i="14"/>
  <c r="C206" i="14"/>
  <c r="C174" i="14"/>
  <c r="C142" i="14"/>
  <c r="C102" i="14"/>
  <c r="C62" i="14"/>
  <c r="C776" i="14"/>
  <c r="C687" i="14"/>
  <c r="C518" i="14"/>
  <c r="C494" i="14"/>
  <c r="C462" i="14"/>
  <c r="C727" i="14"/>
  <c r="C663" i="14"/>
  <c r="C470" i="14"/>
  <c r="C390" i="14"/>
  <c r="C358" i="14"/>
  <c r="C286" i="14"/>
  <c r="C182" i="14"/>
  <c r="C150" i="14"/>
  <c r="C70" i="14"/>
  <c r="C30" i="14"/>
  <c r="G1005" i="10"/>
  <c r="C1002" i="14"/>
  <c r="G965" i="10"/>
  <c r="C962" i="14"/>
  <c r="G901" i="10"/>
  <c r="C898" i="14"/>
  <c r="G877" i="10"/>
  <c r="C874" i="14"/>
  <c r="G869" i="10"/>
  <c r="C866" i="14"/>
  <c r="G813" i="10"/>
  <c r="C810" i="14"/>
  <c r="G805" i="10"/>
  <c r="C802" i="14"/>
  <c r="G765" i="10"/>
  <c r="C762" i="14"/>
  <c r="G757" i="10"/>
  <c r="C754" i="14"/>
  <c r="G749" i="10"/>
  <c r="C746" i="14"/>
  <c r="G733" i="10"/>
  <c r="C730" i="14"/>
  <c r="G685" i="10"/>
  <c r="C682" i="14"/>
  <c r="G677" i="10"/>
  <c r="C674" i="14"/>
  <c r="G669" i="10"/>
  <c r="C666" i="14"/>
  <c r="G661" i="10"/>
  <c r="C658" i="14"/>
  <c r="G645" i="10"/>
  <c r="C642" i="14"/>
  <c r="G637" i="10"/>
  <c r="C634" i="14"/>
  <c r="G629" i="10"/>
  <c r="C626" i="14"/>
  <c r="G621" i="10"/>
  <c r="C618" i="14"/>
  <c r="G461" i="10"/>
  <c r="C458" i="14"/>
  <c r="G453" i="10"/>
  <c r="C450" i="14"/>
  <c r="G445" i="10"/>
  <c r="C442" i="14"/>
  <c r="G437" i="10"/>
  <c r="C434" i="14"/>
  <c r="G429" i="10"/>
  <c r="C426" i="14"/>
  <c r="G421" i="10"/>
  <c r="C418" i="14"/>
  <c r="G413" i="10"/>
  <c r="C410" i="14"/>
  <c r="G405" i="10"/>
  <c r="C402" i="14"/>
  <c r="G397" i="10"/>
  <c r="C394" i="14"/>
  <c r="G389" i="10"/>
  <c r="C386" i="14"/>
  <c r="G381" i="10"/>
  <c r="C378" i="14"/>
  <c r="G373" i="10"/>
  <c r="C370" i="14"/>
  <c r="G365" i="10"/>
  <c r="C362" i="14"/>
  <c r="G357" i="10"/>
  <c r="C354" i="14"/>
  <c r="G349" i="10"/>
  <c r="C346" i="14"/>
  <c r="G293" i="10"/>
  <c r="C290" i="14"/>
  <c r="G285" i="10"/>
  <c r="C282" i="14"/>
  <c r="G277" i="10"/>
  <c r="C274" i="14"/>
  <c r="G269" i="10"/>
  <c r="C266" i="14"/>
  <c r="G261" i="10"/>
  <c r="C258" i="14"/>
  <c r="G205" i="10"/>
  <c r="C202" i="14"/>
  <c r="G197" i="10"/>
  <c r="C194" i="14"/>
  <c r="G189" i="10"/>
  <c r="C186" i="14"/>
  <c r="G181" i="10"/>
  <c r="C178" i="14"/>
  <c r="G173" i="10"/>
  <c r="C170" i="14"/>
  <c r="C778" i="14"/>
  <c r="C770" i="14"/>
  <c r="G556" i="10"/>
  <c r="C553" i="14"/>
  <c r="C875" i="14"/>
  <c r="G979" i="10"/>
  <c r="C976" i="14"/>
  <c r="G866" i="10"/>
  <c r="C863" i="14"/>
  <c r="G850" i="10"/>
  <c r="C847" i="14"/>
  <c r="G770" i="10"/>
  <c r="C767" i="14"/>
  <c r="C971" i="14"/>
  <c r="G985" i="10"/>
  <c r="C982" i="14"/>
  <c r="G921" i="10"/>
  <c r="C918" i="14"/>
  <c r="G889" i="10"/>
  <c r="C886" i="14"/>
  <c r="G873" i="10"/>
  <c r="C870" i="14"/>
  <c r="G817" i="10"/>
  <c r="C814" i="14"/>
  <c r="G801" i="10"/>
  <c r="C798" i="14"/>
  <c r="G785" i="10"/>
  <c r="C782" i="14"/>
  <c r="G713" i="10"/>
  <c r="C710" i="14"/>
  <c r="G678" i="10"/>
  <c r="C675" i="14"/>
  <c r="C914" i="14"/>
  <c r="G568" i="10"/>
  <c r="C565" i="14"/>
  <c r="C1004" i="14"/>
  <c r="G1007" i="10"/>
  <c r="G995" i="10"/>
  <c r="C992" i="14"/>
  <c r="C972" i="14"/>
  <c r="C902" i="14"/>
  <c r="C889" i="14"/>
  <c r="C876" i="14"/>
  <c r="C854" i="14"/>
  <c r="C830" i="14"/>
  <c r="C820" i="14"/>
  <c r="C801" i="14"/>
  <c r="C790" i="14"/>
  <c r="C780" i="14"/>
  <c r="C745" i="14"/>
  <c r="C726" i="14"/>
  <c r="C716" i="14"/>
  <c r="C702" i="14"/>
  <c r="C686" i="14"/>
  <c r="C630" i="14"/>
  <c r="C550" i="14"/>
  <c r="C526" i="14"/>
  <c r="C502" i="14"/>
  <c r="C492" i="14"/>
  <c r="C454" i="14"/>
  <c r="C446" i="14"/>
  <c r="C438" i="14"/>
  <c r="C430" i="14"/>
  <c r="C380" i="14"/>
  <c r="C372" i="14"/>
  <c r="C364" i="14"/>
  <c r="C356" i="14"/>
  <c r="C348" i="14"/>
  <c r="C212" i="14"/>
  <c r="C76" i="14"/>
  <c r="C900" i="14"/>
  <c r="C828" i="14"/>
  <c r="C788" i="14"/>
  <c r="C724" i="14"/>
  <c r="C700" i="14"/>
  <c r="C993" i="14"/>
  <c r="C967" i="14"/>
  <c r="C951" i="14"/>
  <c r="C910" i="14"/>
  <c r="C873" i="14"/>
  <c r="C825" i="14"/>
  <c r="C806" i="14"/>
  <c r="C759" i="14"/>
  <c r="C742" i="14"/>
  <c r="C721" i="14"/>
  <c r="C670" i="14"/>
  <c r="C598" i="14"/>
  <c r="C572" i="14"/>
  <c r="C532" i="14"/>
  <c r="C510" i="14"/>
  <c r="C478" i="14"/>
  <c r="C236" i="14"/>
  <c r="C148" i="14"/>
  <c r="C100" i="14"/>
  <c r="C44" i="14"/>
  <c r="C980" i="14"/>
  <c r="C924" i="14"/>
  <c r="C884" i="14"/>
  <c r="C836" i="14"/>
  <c r="C668" i="14"/>
  <c r="C990" i="14"/>
  <c r="C975" i="14"/>
  <c r="C945" i="14"/>
  <c r="C919" i="14"/>
  <c r="C905" i="14"/>
  <c r="C894" i="14"/>
  <c r="C879" i="14"/>
  <c r="C857" i="14"/>
  <c r="C822" i="14"/>
  <c r="C793" i="14"/>
  <c r="C756" i="14"/>
  <c r="C748" i="14"/>
  <c r="C718" i="14"/>
  <c r="C705" i="14"/>
  <c r="C580" i="14"/>
  <c r="C566" i="14"/>
  <c r="C292" i="14"/>
  <c r="C284" i="14"/>
  <c r="C276" i="14"/>
  <c r="C268" i="14"/>
  <c r="C260" i="14"/>
  <c r="C204" i="14"/>
  <c r="C196" i="14"/>
  <c r="C188" i="14"/>
  <c r="C180" i="14"/>
  <c r="C172" i="14"/>
  <c r="C164" i="14"/>
  <c r="C116" i="14"/>
  <c r="G969" i="10"/>
  <c r="C966" i="14"/>
  <c r="G515" i="10"/>
  <c r="C512" i="14"/>
  <c r="G998" i="10"/>
  <c r="C995" i="14"/>
  <c r="G982" i="10"/>
  <c r="C979" i="14"/>
  <c r="G950" i="10"/>
  <c r="C947" i="14"/>
  <c r="G942" i="10"/>
  <c r="C939" i="14"/>
  <c r="G934" i="10"/>
  <c r="C931" i="14"/>
  <c r="G918" i="10"/>
  <c r="C915" i="14"/>
  <c r="G910" i="10"/>
  <c r="C907" i="14"/>
  <c r="G902" i="10"/>
  <c r="C899" i="14"/>
  <c r="G894" i="10"/>
  <c r="C891" i="14"/>
  <c r="G886" i="10"/>
  <c r="C883" i="14"/>
  <c r="G862" i="10"/>
  <c r="C859" i="14"/>
  <c r="G854" i="10"/>
  <c r="C851" i="14"/>
  <c r="G846" i="10"/>
  <c r="C843" i="14"/>
  <c r="G838" i="10"/>
  <c r="C835" i="14"/>
  <c r="G750" i="10"/>
  <c r="C747" i="14"/>
  <c r="G734" i="10"/>
  <c r="C731" i="14"/>
  <c r="G718" i="10"/>
  <c r="C715" i="14"/>
  <c r="G710" i="10"/>
  <c r="C707" i="14"/>
  <c r="G694" i="10"/>
  <c r="C691" i="14"/>
  <c r="G686" i="10"/>
  <c r="C683" i="14"/>
  <c r="G670" i="10"/>
  <c r="C667" i="14"/>
  <c r="G654" i="10"/>
  <c r="C651" i="14"/>
  <c r="G646" i="10"/>
  <c r="C643" i="14"/>
  <c r="G638" i="10"/>
  <c r="C635" i="14"/>
  <c r="G614" i="10"/>
  <c r="C611" i="14"/>
  <c r="G606" i="10"/>
  <c r="C603" i="14"/>
  <c r="G590" i="10"/>
  <c r="C587" i="14"/>
  <c r="G582" i="10"/>
  <c r="C579" i="14"/>
  <c r="G574" i="10"/>
  <c r="C571" i="14"/>
  <c r="G558" i="10"/>
  <c r="C555" i="14"/>
  <c r="G550" i="10"/>
  <c r="C547" i="14"/>
  <c r="G542" i="10"/>
  <c r="C539" i="14"/>
  <c r="G510" i="10"/>
  <c r="C507" i="14"/>
  <c r="G486" i="10"/>
  <c r="C483" i="14"/>
  <c r="G628" i="10"/>
  <c r="C625" i="14"/>
  <c r="C963" i="14"/>
  <c r="G957" i="10"/>
  <c r="C954" i="14"/>
  <c r="G941" i="10"/>
  <c r="C938" i="14"/>
  <c r="G909" i="10"/>
  <c r="C906" i="14"/>
  <c r="G861" i="10"/>
  <c r="C858" i="14"/>
  <c r="G701" i="10"/>
  <c r="C698" i="14"/>
  <c r="G653" i="10"/>
  <c r="C650" i="14"/>
  <c r="G605" i="10"/>
  <c r="C602" i="14"/>
  <c r="G926" i="10"/>
  <c r="C923" i="14"/>
  <c r="G899" i="10"/>
  <c r="C896" i="14"/>
  <c r="G962" i="10"/>
  <c r="C959" i="14"/>
  <c r="G914" i="10"/>
  <c r="C911" i="14"/>
  <c r="C943" i="14"/>
  <c r="G1001" i="10"/>
  <c r="C998" i="14"/>
  <c r="G883" i="10"/>
  <c r="C880" i="14"/>
  <c r="G725" i="10"/>
  <c r="C722" i="14"/>
  <c r="G717" i="10"/>
  <c r="C714" i="14"/>
  <c r="G709" i="10"/>
  <c r="C706" i="14"/>
  <c r="G613" i="10"/>
  <c r="C610" i="14"/>
  <c r="C594" i="14"/>
  <c r="G597" i="10"/>
  <c r="G589" i="10"/>
  <c r="C586" i="14"/>
  <c r="G573" i="10"/>
  <c r="C570" i="14"/>
  <c r="G565" i="10"/>
  <c r="C562" i="14"/>
  <c r="G557" i="10"/>
  <c r="C554" i="14"/>
  <c r="C546" i="14"/>
  <c r="G549" i="10"/>
  <c r="G541" i="10"/>
  <c r="C538" i="14"/>
  <c r="G533" i="10"/>
  <c r="C530" i="14"/>
  <c r="G525" i="10"/>
  <c r="C522" i="14"/>
  <c r="G517" i="10"/>
  <c r="C514" i="14"/>
  <c r="G509" i="10"/>
  <c r="C506" i="14"/>
  <c r="G501" i="10"/>
  <c r="C498" i="14"/>
  <c r="G493" i="10"/>
  <c r="C490" i="14"/>
  <c r="G485" i="10"/>
  <c r="C482" i="14"/>
  <c r="G477" i="10"/>
  <c r="C474" i="14"/>
  <c r="G469" i="10"/>
  <c r="C466" i="14"/>
  <c r="G253" i="10"/>
  <c r="C250" i="14"/>
  <c r="G245" i="10"/>
  <c r="C242" i="14"/>
  <c r="G237" i="10"/>
  <c r="C234" i="14"/>
  <c r="G221" i="10"/>
  <c r="C218" i="14"/>
  <c r="G213" i="10"/>
  <c r="C210" i="14"/>
  <c r="G157" i="10"/>
  <c r="C154" i="14"/>
  <c r="G149" i="10"/>
  <c r="C146" i="14"/>
  <c r="G141" i="10"/>
  <c r="C138" i="14"/>
  <c r="G133" i="10"/>
  <c r="C130" i="14"/>
  <c r="G125" i="10"/>
  <c r="C122" i="14"/>
  <c r="G117" i="10"/>
  <c r="C114" i="14"/>
  <c r="G109" i="10"/>
  <c r="C106" i="14"/>
  <c r="G101" i="10"/>
  <c r="C98" i="14"/>
  <c r="G93" i="10"/>
  <c r="C90" i="14"/>
  <c r="G85" i="10"/>
  <c r="C82" i="14"/>
  <c r="G77" i="10"/>
  <c r="C74" i="14"/>
  <c r="G69" i="10"/>
  <c r="C66" i="14"/>
  <c r="G61" i="10"/>
  <c r="C58" i="14"/>
  <c r="G53" i="10"/>
  <c r="C50" i="14"/>
  <c r="G45" i="10"/>
  <c r="C42" i="14"/>
  <c r="G37" i="10"/>
  <c r="C34" i="14"/>
  <c r="G29" i="10"/>
  <c r="C26" i="14"/>
  <c r="G21" i="10"/>
  <c r="C18" i="14"/>
  <c r="C890" i="14"/>
  <c r="C882" i="14"/>
  <c r="C794" i="14"/>
  <c r="C786" i="14"/>
  <c r="G692" i="10"/>
  <c r="C689" i="14"/>
  <c r="G676" i="10"/>
  <c r="C673" i="14"/>
  <c r="G524" i="10"/>
  <c r="C521" i="14"/>
  <c r="G348" i="10"/>
  <c r="C345" i="14"/>
  <c r="G68" i="10"/>
  <c r="C65" i="14"/>
  <c r="G113" i="10"/>
  <c r="C110" i="14"/>
  <c r="C970" i="14"/>
  <c r="G699" i="10"/>
  <c r="C696" i="14"/>
  <c r="G691" i="10"/>
  <c r="C688" i="14"/>
  <c r="G683" i="10"/>
  <c r="C680" i="14"/>
  <c r="G667" i="10"/>
  <c r="C664" i="14"/>
  <c r="G659" i="10"/>
  <c r="C656" i="14"/>
  <c r="G651" i="10"/>
  <c r="C648" i="14"/>
  <c r="G635" i="10"/>
  <c r="C632" i="14"/>
  <c r="G627" i="10"/>
  <c r="C624" i="14"/>
  <c r="G427" i="10"/>
  <c r="C424" i="14"/>
  <c r="G387" i="10"/>
  <c r="C384" i="14"/>
  <c r="G299" i="10"/>
  <c r="C296" i="14"/>
  <c r="G27" i="10"/>
  <c r="C24" i="14"/>
  <c r="G593" i="10"/>
  <c r="C590" i="14"/>
  <c r="C986" i="14"/>
  <c r="C978" i="14"/>
  <c r="C922" i="14"/>
  <c r="C888" i="14"/>
  <c r="C852" i="14"/>
  <c r="C844" i="14"/>
  <c r="C826" i="14"/>
  <c r="C818" i="14"/>
  <c r="C792" i="14"/>
  <c r="C784" i="14"/>
  <c r="C692" i="14"/>
  <c r="G658" i="10"/>
  <c r="C655" i="14"/>
  <c r="G650" i="10"/>
  <c r="C647" i="14"/>
  <c r="G642" i="10"/>
  <c r="C639" i="14"/>
  <c r="G626" i="10"/>
  <c r="C623" i="14"/>
  <c r="G618" i="10"/>
  <c r="C615" i="14"/>
  <c r="G586" i="10"/>
  <c r="C583" i="14"/>
  <c r="G570" i="10"/>
  <c r="C567" i="14"/>
  <c r="G554" i="10"/>
  <c r="C551" i="14"/>
  <c r="G581" i="10"/>
  <c r="C985" i="14"/>
  <c r="C977" i="14"/>
  <c r="C968" i="14"/>
  <c r="C948" i="14"/>
  <c r="C929" i="14"/>
  <c r="C921" i="14"/>
  <c r="C912" i="14"/>
  <c r="C904" i="14"/>
  <c r="C860" i="14"/>
  <c r="C834" i="14"/>
  <c r="C808" i="14"/>
  <c r="C732" i="14"/>
  <c r="C712" i="14"/>
  <c r="G617" i="10"/>
  <c r="C614" i="14"/>
  <c r="G609" i="10"/>
  <c r="C606" i="14"/>
  <c r="G577" i="10"/>
  <c r="C574" i="14"/>
  <c r="G537" i="10"/>
  <c r="C534" i="14"/>
  <c r="G665" i="10"/>
  <c r="C662" i="14"/>
  <c r="C994" i="14"/>
  <c r="C850" i="14"/>
  <c r="C690" i="14"/>
  <c r="G688" i="10"/>
  <c r="C685" i="14"/>
  <c r="G672" i="10"/>
  <c r="C669" i="14"/>
  <c r="G664" i="10"/>
  <c r="C661" i="14"/>
  <c r="G528" i="10"/>
  <c r="C525" i="14"/>
  <c r="G496" i="10"/>
  <c r="C493" i="14"/>
  <c r="G160" i="10"/>
  <c r="C157" i="14"/>
  <c r="G679" i="10"/>
  <c r="C676" i="14"/>
  <c r="G663" i="10"/>
  <c r="C660" i="14"/>
  <c r="G655" i="10"/>
  <c r="C652" i="14"/>
  <c r="G647" i="10"/>
  <c r="C644" i="14"/>
  <c r="G631" i="10"/>
  <c r="C628" i="14"/>
  <c r="C620" i="14"/>
  <c r="G623" i="10"/>
  <c r="G599" i="10"/>
  <c r="C596" i="14"/>
  <c r="G591" i="10"/>
  <c r="C588" i="14"/>
  <c r="G567" i="10"/>
  <c r="C564" i="14"/>
  <c r="G559" i="10"/>
  <c r="C556" i="14"/>
  <c r="G545" i="10"/>
  <c r="C542" i="14"/>
  <c r="G1004" i="10"/>
  <c r="C1001" i="14"/>
  <c r="C944" i="14"/>
  <c r="C856" i="14"/>
  <c r="C616" i="14"/>
  <c r="C208" i="14"/>
  <c r="C871" i="14"/>
  <c r="C703" i="14"/>
  <c r="C127" i="14"/>
  <c r="C254" i="14"/>
  <c r="C997" i="14"/>
  <c r="C973" i="14"/>
  <c r="C965" i="14"/>
  <c r="C877" i="14"/>
  <c r="C509" i="14"/>
  <c r="C461" i="14"/>
  <c r="C28" i="14"/>
  <c r="C996" i="14"/>
  <c r="C988" i="14"/>
  <c r="C964" i="14"/>
  <c r="C956" i="14"/>
  <c r="C916" i="14"/>
  <c r="C892" i="14"/>
  <c r="C540" i="14"/>
  <c r="C987" i="14"/>
  <c r="C955" i="14"/>
  <c r="C867" i="14"/>
  <c r="C827" i="14"/>
  <c r="C811" i="14"/>
  <c r="C795" i="14"/>
  <c r="C779" i="14"/>
  <c r="C763" i="14"/>
  <c r="C723" i="14"/>
  <c r="C699" i="14"/>
  <c r="C659" i="14"/>
  <c r="G36" i="10"/>
  <c r="C33" i="14"/>
  <c r="C946" i="14"/>
  <c r="C930" i="14"/>
  <c r="C842" i="14"/>
  <c r="C738" i="14"/>
  <c r="C226" i="14"/>
  <c r="C162" i="14"/>
  <c r="F3" i="13"/>
  <c r="D9" i="2" s="1"/>
  <c r="A5" i="11"/>
  <c r="A6" i="11"/>
  <c r="A7" i="11"/>
  <c r="A8" i="11"/>
  <c r="A9" i="11"/>
  <c r="A10" i="11"/>
  <c r="A11" i="11"/>
  <c r="A12" i="11"/>
  <c r="A13" i="11"/>
  <c r="A4" i="11"/>
  <c r="E9" i="10"/>
  <c r="F9" i="10" s="1"/>
  <c r="G9" i="10" s="1"/>
  <c r="F11" i="3" s="1"/>
  <c r="E13" i="10"/>
  <c r="F13" i="10" s="1"/>
  <c r="G13" i="10" s="1"/>
  <c r="F15" i="3" s="1"/>
  <c r="E14" i="10"/>
  <c r="F14" i="10" s="1"/>
  <c r="G14" i="10" s="1"/>
  <c r="F16" i="3" s="1"/>
  <c r="E15" i="10"/>
  <c r="F15" i="10" s="1"/>
  <c r="G15" i="10" s="1"/>
  <c r="F17" i="3" s="1"/>
  <c r="C504" i="3"/>
  <c r="C503" i="3"/>
  <c r="C502" i="3"/>
  <c r="C501" i="3"/>
  <c r="C500" i="3"/>
  <c r="C499" i="3"/>
  <c r="C498" i="3"/>
  <c r="C497" i="3"/>
  <c r="C496" i="3"/>
  <c r="C495" i="3"/>
  <c r="C494" i="3"/>
  <c r="C493" i="3"/>
  <c r="C492" i="3"/>
  <c r="C491" i="3"/>
  <c r="C490" i="3"/>
  <c r="C489" i="3"/>
  <c r="C488" i="3"/>
  <c r="C487" i="3"/>
  <c r="C486" i="3"/>
  <c r="C485" i="3"/>
  <c r="C484" i="3"/>
  <c r="C483" i="3"/>
  <c r="C482" i="3"/>
  <c r="C481" i="3"/>
  <c r="C480" i="3"/>
  <c r="C479" i="3"/>
  <c r="C478" i="3"/>
  <c r="C477" i="3"/>
  <c r="C476" i="3"/>
  <c r="C475" i="3"/>
  <c r="C474" i="3"/>
  <c r="C473" i="3"/>
  <c r="C472" i="3"/>
  <c r="C471" i="3"/>
  <c r="C470" i="3"/>
  <c r="C469" i="3"/>
  <c r="C468" i="3"/>
  <c r="C467" i="3"/>
  <c r="C466" i="3"/>
  <c r="C465" i="3"/>
  <c r="C464" i="3"/>
  <c r="C463" i="3"/>
  <c r="C462" i="3"/>
  <c r="C461" i="3"/>
  <c r="C460" i="3"/>
  <c r="C459" i="3"/>
  <c r="C458" i="3"/>
  <c r="C457" i="3"/>
  <c r="C456" i="3"/>
  <c r="C455" i="3"/>
  <c r="C454" i="3"/>
  <c r="C453" i="3"/>
  <c r="C452" i="3"/>
  <c r="C451" i="3"/>
  <c r="C450" i="3"/>
  <c r="C449" i="3"/>
  <c r="C448" i="3"/>
  <c r="C447" i="3"/>
  <c r="C446" i="3"/>
  <c r="C445" i="3"/>
  <c r="C444" i="3"/>
  <c r="C443" i="3"/>
  <c r="C442" i="3"/>
  <c r="C441" i="3"/>
  <c r="C440" i="3"/>
  <c r="C439" i="3"/>
  <c r="C438" i="3"/>
  <c r="C437" i="3"/>
  <c r="C436" i="3"/>
  <c r="C435" i="3"/>
  <c r="C434" i="3"/>
  <c r="C433" i="3"/>
  <c r="C432" i="3"/>
  <c r="C431" i="3"/>
  <c r="C430" i="3"/>
  <c r="C429" i="3"/>
  <c r="C428" i="3"/>
  <c r="C427" i="3"/>
  <c r="C426" i="3"/>
  <c r="C425" i="3"/>
  <c r="C424" i="3"/>
  <c r="C423" i="3"/>
  <c r="C422" i="3"/>
  <c r="C421" i="3"/>
  <c r="C420" i="3"/>
  <c r="C419" i="3"/>
  <c r="C418" i="3"/>
  <c r="C417" i="3"/>
  <c r="C416" i="3"/>
  <c r="C415" i="3"/>
  <c r="C414" i="3"/>
  <c r="C413" i="3"/>
  <c r="C412" i="3"/>
  <c r="C411" i="3"/>
  <c r="C410" i="3"/>
  <c r="C409" i="3"/>
  <c r="C408" i="3"/>
  <c r="C407" i="3"/>
  <c r="C406" i="3"/>
  <c r="C405" i="3"/>
  <c r="C404" i="3"/>
  <c r="C403" i="3"/>
  <c r="C402" i="3"/>
  <c r="C401" i="3"/>
  <c r="C400" i="3"/>
  <c r="C399" i="3"/>
  <c r="C398" i="3"/>
  <c r="C397" i="3"/>
  <c r="C396" i="3"/>
  <c r="C395" i="3"/>
  <c r="C394" i="3"/>
  <c r="C393" i="3"/>
  <c r="C392" i="3"/>
  <c r="C391" i="3"/>
  <c r="C390" i="3"/>
  <c r="C389" i="3"/>
  <c r="C388" i="3"/>
  <c r="C387" i="3"/>
  <c r="C386" i="3"/>
  <c r="C385" i="3"/>
  <c r="C384" i="3"/>
  <c r="C383" i="3"/>
  <c r="C382" i="3"/>
  <c r="C381" i="3"/>
  <c r="C380" i="3"/>
  <c r="C379" i="3"/>
  <c r="C378" i="3"/>
  <c r="C377" i="3"/>
  <c r="C376" i="3"/>
  <c r="C375" i="3"/>
  <c r="C374" i="3"/>
  <c r="C373" i="3"/>
  <c r="C372" i="3"/>
  <c r="C371" i="3"/>
  <c r="C370" i="3"/>
  <c r="C369" i="3"/>
  <c r="C368" i="3"/>
  <c r="C367" i="3"/>
  <c r="C366" i="3"/>
  <c r="C365" i="3"/>
  <c r="C364" i="3"/>
  <c r="C363" i="3"/>
  <c r="C362" i="3"/>
  <c r="C361" i="3"/>
  <c r="C360" i="3"/>
  <c r="C359" i="3"/>
  <c r="C358" i="3"/>
  <c r="C357" i="3"/>
  <c r="C356" i="3"/>
  <c r="C355" i="3"/>
  <c r="C354" i="3"/>
  <c r="C353" i="3"/>
  <c r="C352" i="3"/>
  <c r="C351" i="3"/>
  <c r="C350" i="3"/>
  <c r="C349" i="3"/>
  <c r="C348" i="3"/>
  <c r="C347" i="3"/>
  <c r="C346" i="3"/>
  <c r="C345" i="3"/>
  <c r="C344" i="3"/>
  <c r="C343" i="3"/>
  <c r="C342" i="3"/>
  <c r="C341" i="3"/>
  <c r="C340" i="3"/>
  <c r="C339" i="3"/>
  <c r="C338" i="3"/>
  <c r="C337" i="3"/>
  <c r="C336" i="3"/>
  <c r="C335" i="3"/>
  <c r="C334" i="3"/>
  <c r="C333" i="3"/>
  <c r="C332" i="3"/>
  <c r="C331" i="3"/>
  <c r="C330" i="3"/>
  <c r="C329" i="3"/>
  <c r="C328" i="3"/>
  <c r="C327" i="3"/>
  <c r="C326" i="3"/>
  <c r="C325" i="3"/>
  <c r="C324" i="3"/>
  <c r="C323" i="3"/>
  <c r="C322" i="3"/>
  <c r="C321" i="3"/>
  <c r="C320" i="3"/>
  <c r="C319" i="3"/>
  <c r="C318" i="3"/>
  <c r="C317" i="3"/>
  <c r="C316" i="3"/>
  <c r="C315" i="3"/>
  <c r="C314" i="3"/>
  <c r="C313" i="3"/>
  <c r="C312" i="3"/>
  <c r="C311" i="3"/>
  <c r="C310" i="3"/>
  <c r="C309" i="3"/>
  <c r="C308" i="3"/>
  <c r="C307" i="3"/>
  <c r="C306" i="3"/>
  <c r="C305" i="3"/>
  <c r="C304" i="3"/>
  <c r="C303" i="3"/>
  <c r="C302" i="3"/>
  <c r="C301" i="3"/>
  <c r="C300" i="3"/>
  <c r="C299" i="3"/>
  <c r="C298" i="3"/>
  <c r="C297" i="3"/>
  <c r="C296" i="3"/>
  <c r="C295" i="3"/>
  <c r="C294" i="3"/>
  <c r="C293" i="3"/>
  <c r="C292" i="3"/>
  <c r="C291" i="3"/>
  <c r="C290" i="3"/>
  <c r="C289" i="3"/>
  <c r="C288" i="3"/>
  <c r="C287" i="3"/>
  <c r="C286" i="3"/>
  <c r="C285" i="3"/>
  <c r="C284" i="3"/>
  <c r="C283" i="3"/>
  <c r="C282" i="3"/>
  <c r="C281" i="3"/>
  <c r="C280" i="3"/>
  <c r="C279" i="3"/>
  <c r="C278" i="3"/>
  <c r="C277" i="3"/>
  <c r="C276" i="3"/>
  <c r="C275" i="3"/>
  <c r="C274" i="3"/>
  <c r="C273" i="3"/>
  <c r="C272" i="3"/>
  <c r="C271" i="3"/>
  <c r="C270" i="3"/>
  <c r="C269" i="3"/>
  <c r="C268" i="3"/>
  <c r="C267" i="3"/>
  <c r="C266" i="3"/>
  <c r="C265" i="3"/>
  <c r="C264" i="3"/>
  <c r="C263" i="3"/>
  <c r="C262" i="3"/>
  <c r="C261" i="3"/>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AA3" i="11"/>
  <c r="Z3" i="11"/>
  <c r="Y3" i="11"/>
  <c r="X3" i="11"/>
  <c r="W3" i="11"/>
  <c r="V3" i="11"/>
  <c r="U3" i="11"/>
  <c r="T3" i="11"/>
  <c r="K3" i="11"/>
  <c r="AC4" i="11" l="1"/>
  <c r="C8" i="3" s="1"/>
  <c r="E12" i="10"/>
  <c r="F12" i="10" s="1"/>
  <c r="G12" i="10" s="1"/>
  <c r="F14" i="3" s="1"/>
  <c r="E11" i="10"/>
  <c r="F11" i="10" s="1"/>
  <c r="G11" i="10" s="1"/>
  <c r="F13" i="3" s="1"/>
  <c r="E10" i="10"/>
  <c r="F10" i="10" s="1"/>
  <c r="G10" i="10" s="1"/>
  <c r="F12" i="3" s="1"/>
  <c r="AB3" i="11"/>
  <c r="C9" i="3"/>
  <c r="D31" i="2"/>
  <c r="F31" i="2"/>
  <c r="E8" i="3"/>
  <c r="E4" i="3" s="1"/>
  <c r="D4" i="2" s="1"/>
  <c r="B6" i="10"/>
  <c r="A6" i="10"/>
  <c r="C4" i="14"/>
  <c r="C5" i="14"/>
  <c r="E6" i="10"/>
  <c r="F6" i="10" s="1"/>
  <c r="C11" i="14" l="1"/>
  <c r="C9" i="14"/>
  <c r="C6" i="14"/>
  <c r="C10" i="14"/>
  <c r="C8" i="14"/>
  <c r="C7" i="14"/>
  <c r="C12" i="14"/>
  <c r="G6" i="10"/>
  <c r="F8" i="3" s="1"/>
  <c r="C3" i="14"/>
  <c r="AC3" i="11"/>
  <c r="C4" i="3"/>
  <c r="D3" i="2" s="1"/>
  <c r="D20" i="2" s="1"/>
  <c r="D10" i="1" s="1"/>
  <c r="D23" i="1" s="1"/>
  <c r="F4" i="3" l="1"/>
  <c r="D5" i="2" s="1"/>
  <c r="D16" i="1" s="1"/>
  <c r="D25" i="2" l="1"/>
  <c r="D17" i="1"/>
  <c r="D26" i="2" l="1"/>
  <c r="D18" i="1" s="1"/>
  <c r="D21" i="1" s="1"/>
  <c r="D26" i="1" s="1"/>
  <c r="D27" i="1" s="1"/>
</calcChain>
</file>

<file path=xl/sharedStrings.xml><?xml version="1.0" encoding="utf-8"?>
<sst xmlns="http://schemas.openxmlformats.org/spreadsheetml/2006/main" count="191" uniqueCount="162">
  <si>
    <t>PPP Loan Forgiveness</t>
  </si>
  <si>
    <t>Line 1</t>
  </si>
  <si>
    <t>Payroll Costs (Schedule A, Line 10)</t>
  </si>
  <si>
    <t>Line 2</t>
  </si>
  <si>
    <t>Business Mortgage Interest Payments</t>
  </si>
  <si>
    <t>Line 3</t>
  </si>
  <si>
    <t>Business Rent or Lease Payments</t>
  </si>
  <si>
    <t>Line 4</t>
  </si>
  <si>
    <t>Business Utility Payments</t>
  </si>
  <si>
    <t>Adjustments for Full-time Equivalency (FTE) and Salary/Hourly Wage Reductions</t>
  </si>
  <si>
    <t>Line 5</t>
  </si>
  <si>
    <t>Total Salary/Hourly Wage Reduction (Schedule A, line 3)</t>
  </si>
  <si>
    <t>Line 6</t>
  </si>
  <si>
    <t>Add  Amount on lines 1,2,3, and 4 and subtract the amount entered in Line 5</t>
  </si>
  <si>
    <t>**See Schedule A Tab</t>
  </si>
  <si>
    <t>*See Schedule A Tab</t>
  </si>
  <si>
    <t>Line 7</t>
  </si>
  <si>
    <t>FTE Reduction Quotient (Schedule A, Line 13)</t>
  </si>
  <si>
    <t>Potential Forgiveness Amounts</t>
  </si>
  <si>
    <t>Line 8</t>
  </si>
  <si>
    <t>Modified Total</t>
  </si>
  <si>
    <t>Line 9</t>
  </si>
  <si>
    <t>PPP Loan Amount</t>
  </si>
  <si>
    <t>Line 10</t>
  </si>
  <si>
    <t>Forgiveness Amount</t>
  </si>
  <si>
    <t>Line 11</t>
  </si>
  <si>
    <t>Forgiveness Amount (smallest of Lines 8, 9, 10)</t>
  </si>
  <si>
    <t>Enter Cash Compensation</t>
  </si>
  <si>
    <t xml:space="preserve">Enter Average FTE </t>
  </si>
  <si>
    <t>Enter Salary/Hourly Wage Reduction</t>
  </si>
  <si>
    <t>PPP Schedule A - Table 1</t>
  </si>
  <si>
    <t>PPP Schedule A - Table 2</t>
  </si>
  <si>
    <t xml:space="preserve">Cash Compensation </t>
  </si>
  <si>
    <t>*See PPP Schedule A Worksheet - Table 2 Tab</t>
  </si>
  <si>
    <t>Average FTE</t>
  </si>
  <si>
    <t>Non-Cash Compensation Payroll Costs during the Covered Period or the Altnerative Payroll Covered Period</t>
  </si>
  <si>
    <t>Total amount paid for employer contributions for employee health Insurance</t>
  </si>
  <si>
    <t>Total amount paid for employer contributions to employee retirement plans</t>
  </si>
  <si>
    <t>Total amount paid for employer state and local taxes assessed on employee compensation</t>
  </si>
  <si>
    <t>Compensation to Owners</t>
  </si>
  <si>
    <t>Total amount paid to owner-employees/self-employed individual/general partners</t>
  </si>
  <si>
    <t>Full-Time Equivalency FTE Reduction Calculation</t>
  </si>
  <si>
    <t>*Note: If you have not reduced the number of employees or average paid hours of your employees between 1/1/20 and the end of the Covered Period, skip lines 11 and 12, and enter 1.0 on Line 13</t>
  </si>
  <si>
    <t>Line 12</t>
  </si>
  <si>
    <t>Total Average FTE</t>
  </si>
  <si>
    <t>Line 13</t>
  </si>
  <si>
    <t>FTE Reduction Quotient</t>
  </si>
  <si>
    <t>Employee's Name</t>
  </si>
  <si>
    <t>Employee Identifier</t>
  </si>
  <si>
    <t>Cash Compensation</t>
  </si>
  <si>
    <t>Salary/Hourly Wage Reduction</t>
  </si>
  <si>
    <t xml:space="preserve">Average Annual Salary or Hourly Wage between 1/1/20 and 3/31/20 </t>
  </si>
  <si>
    <t>Average FTE (Average number of hours paid per week, divided by 40)</t>
  </si>
  <si>
    <r>
      <t xml:space="preserve">Instructions: (1) List employees employed at </t>
    </r>
    <r>
      <rPr>
        <i/>
        <sz val="11"/>
        <color theme="1"/>
        <rFont val="Calibri"/>
        <family val="2"/>
        <scheme val="minor"/>
      </rPr>
      <t>any point</t>
    </r>
    <r>
      <rPr>
        <sz val="11"/>
        <color theme="1"/>
        <rFont val="Calibri"/>
        <family val="2"/>
        <scheme val="minor"/>
      </rPr>
      <t xml:space="preserve"> during the Covered Period or Alternative Payroll Covered Period (principal place of resident was the US); and (2) received compensation at an annualized rate of </t>
    </r>
    <r>
      <rPr>
        <i/>
        <sz val="11"/>
        <color theme="1"/>
        <rFont val="Calibri"/>
        <family val="2"/>
        <scheme val="minor"/>
      </rPr>
      <t>less than or equal to</t>
    </r>
    <r>
      <rPr>
        <sz val="11"/>
        <color theme="1"/>
        <rFont val="Calibri"/>
        <family val="2"/>
        <scheme val="minor"/>
      </rPr>
      <t xml:space="preserve"> $100,000 for </t>
    </r>
    <r>
      <rPr>
        <u/>
        <sz val="11"/>
        <color theme="1"/>
        <rFont val="Calibri"/>
        <family val="2"/>
        <scheme val="minor"/>
      </rPr>
      <t>all pay periods</t>
    </r>
    <r>
      <rPr>
        <sz val="11"/>
        <color theme="1"/>
        <rFont val="Calibri"/>
        <family val="2"/>
        <scheme val="minor"/>
      </rPr>
      <t xml:space="preserve"> in 2019 </t>
    </r>
    <r>
      <rPr>
        <i/>
        <sz val="11"/>
        <color theme="1"/>
        <rFont val="Calibri"/>
        <family val="2"/>
        <scheme val="minor"/>
      </rPr>
      <t>or were not employed by the Borrower at any point in 2019</t>
    </r>
    <r>
      <rPr>
        <sz val="11"/>
        <color theme="1"/>
        <rFont val="Calibri"/>
        <family val="2"/>
        <scheme val="minor"/>
      </rPr>
      <t xml:space="preserve">
***Use Salary for Salaried Employees and Hourly Wage for Hourly Employees</t>
    </r>
  </si>
  <si>
    <t>PPP Schedule A - Table 1: Wage Reduction - Step 1</t>
  </si>
  <si>
    <t>Comparison of Wages</t>
  </si>
  <si>
    <t>Employee 1</t>
  </si>
  <si>
    <t>Employee 2</t>
  </si>
  <si>
    <t>Employee 3</t>
  </si>
  <si>
    <t>Employee 4</t>
  </si>
  <si>
    <t>Employee 5</t>
  </si>
  <si>
    <t>Employee 6</t>
  </si>
  <si>
    <t>Employee 7</t>
  </si>
  <si>
    <t>Employee 8</t>
  </si>
  <si>
    <t>Employee 9</t>
  </si>
  <si>
    <t>Employee 10</t>
  </si>
  <si>
    <t>PPP Schedule A - Table 1: Wage Reduction - Step 2</t>
  </si>
  <si>
    <t>Average Annual Salary or Hourly Wage between 2/15/20 and 4/26/20</t>
  </si>
  <si>
    <t>Difference in Covered Period v. Quarter 1 Wages</t>
  </si>
  <si>
    <t>PPP Schedule A - Table 1: Wage Reduction - Step 3</t>
  </si>
  <si>
    <t>Completed these Columns only if an Hourly Employee</t>
  </si>
  <si>
    <t>TOTALS:</t>
  </si>
  <si>
    <t>Salary Reduction?  If "No Salary Reduction", do not complete Step 2 for that Employee</t>
  </si>
  <si>
    <t>PPP Schedule A - Table 1: Wage Reduction [Complete PPP Salary Reduction Calculator]</t>
  </si>
  <si>
    <r>
      <t xml:space="preserve">PPP Schedule A - Table 2 [Employees employed during Covered Period or Alternative Covered Period who received Compensation at an annualized rate of </t>
    </r>
    <r>
      <rPr>
        <b/>
        <u/>
        <sz val="11"/>
        <color theme="1"/>
        <rFont val="Calibri"/>
        <family val="2"/>
        <scheme val="minor"/>
      </rPr>
      <t>more than</t>
    </r>
    <r>
      <rPr>
        <b/>
        <sz val="11"/>
        <color theme="1"/>
        <rFont val="Calibri"/>
        <family val="2"/>
        <scheme val="minor"/>
      </rPr>
      <t xml:space="preserve"> $100,000.00 for </t>
    </r>
    <r>
      <rPr>
        <b/>
        <i/>
        <sz val="11"/>
        <color theme="1"/>
        <rFont val="Calibri"/>
        <family val="2"/>
        <scheme val="minor"/>
      </rPr>
      <t>any pay period</t>
    </r>
    <r>
      <rPr>
        <b/>
        <sz val="11"/>
        <color theme="1"/>
        <rFont val="Calibri"/>
        <family val="2"/>
        <scheme val="minor"/>
      </rPr>
      <t xml:space="preserve"> in 2019</t>
    </r>
  </si>
  <si>
    <t>Employee A</t>
  </si>
  <si>
    <t>Employee B</t>
  </si>
  <si>
    <t>Employee C</t>
  </si>
  <si>
    <t>Employee D</t>
  </si>
  <si>
    <t>Employee E</t>
  </si>
  <si>
    <t>Employee F</t>
  </si>
  <si>
    <t>Employee G</t>
  </si>
  <si>
    <t>Employee H</t>
  </si>
  <si>
    <t>Employee I</t>
  </si>
  <si>
    <t>Employee J</t>
  </si>
  <si>
    <t>Number of Hours Paid per Week</t>
  </si>
  <si>
    <t xml:space="preserve">Average FTE </t>
  </si>
  <si>
    <t>FTE Safe Harbor Calculator</t>
  </si>
  <si>
    <t>Average FTE between 2/15/20 and 4/26/20</t>
  </si>
  <si>
    <t>Total FTE in pay period inclusive of 2/15/20</t>
  </si>
  <si>
    <t>Comparison</t>
  </si>
  <si>
    <t>* See PPP Worksheet Tables 1 and 2</t>
  </si>
  <si>
    <t>BOX 1</t>
  </si>
  <si>
    <t>BOX 2</t>
  </si>
  <si>
    <t>BOX 3</t>
  </si>
  <si>
    <t>BOX 4</t>
  </si>
  <si>
    <t>BOX 5</t>
  </si>
  <si>
    <t>Total Payroll Costs</t>
  </si>
  <si>
    <t>Average FTE during chosen reference period (2/15/19 - 6/30/19 or 1/1/20 through 2/29/20)</t>
  </si>
  <si>
    <t>Complete this Column only if a Salaried Worker</t>
  </si>
  <si>
    <t>Is the Employee Hourly or Salaried?</t>
  </si>
  <si>
    <t>Salaried</t>
  </si>
  <si>
    <t>Hourly</t>
  </si>
  <si>
    <t>75% of Salary/Wages for 1/1/20 through 3/31/20</t>
  </si>
  <si>
    <t>Average Number of Hours worked per week between 1/1/20 and 3/31/20</t>
  </si>
  <si>
    <t>Employee Name</t>
  </si>
  <si>
    <t>Week 1</t>
  </si>
  <si>
    <t>Week 2</t>
  </si>
  <si>
    <t>Week 3</t>
  </si>
  <si>
    <t>Week 4</t>
  </si>
  <si>
    <t>Week 5</t>
  </si>
  <si>
    <t>Week 6</t>
  </si>
  <si>
    <t>Week 7</t>
  </si>
  <si>
    <t>Week 8</t>
  </si>
  <si>
    <t>Week 9</t>
  </si>
  <si>
    <t>Discretionary Bonus</t>
  </si>
  <si>
    <t>Amount Allowable</t>
  </si>
  <si>
    <t>TOTAL</t>
  </si>
  <si>
    <t>Task</t>
  </si>
  <si>
    <t>Cash Compensation
*Employee Worksheet Tab will track compensation paid</t>
  </si>
  <si>
    <t>Hourly Wage Amount Reduction</t>
  </si>
  <si>
    <t>Annual Salary or Average Hourly Wage as of 2/15/20</t>
  </si>
  <si>
    <t xml:space="preserve">This Loan Forgiveness Calculator is based off of the recent PPP Loan Application promulgated by the SBA. 
DISCLAIMER: This calculator does not offer specific legal advice, nor does it create an attorney-client relationship. You should not reach any legal conclusions based on the information contained in this document without first seeking the advice of counsel. We currently intend to periodically update this information, but cannot guarantee that if we issue any updates, they will be timely or complete. It is intended as a tool to project impacts on your potential loan forgiveness. Should you have any questions, we are available to assist and answer questions.
</t>
  </si>
  <si>
    <t>Safe Harbor is met if Line 13 is 1.0</t>
  </si>
  <si>
    <r>
      <t xml:space="preserve">Instructions: (1) List employees employed at </t>
    </r>
    <r>
      <rPr>
        <b/>
        <i/>
        <sz val="11"/>
        <color theme="1"/>
        <rFont val="Calibri"/>
        <family val="2"/>
        <scheme val="minor"/>
      </rPr>
      <t>any point</t>
    </r>
    <r>
      <rPr>
        <b/>
        <sz val="11"/>
        <color theme="1"/>
        <rFont val="Calibri"/>
        <family val="2"/>
        <scheme val="minor"/>
      </rPr>
      <t xml:space="preserve"> during the Covered Period or Alternative Payroll Covered Period (principal place of resident was the US); and (2) received compensation at an annualized rate of more than $100,000 for any pay period in 2019
FTE Reductions Exceptions: 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t>
    </r>
  </si>
  <si>
    <t>FTE Reductions Exceptions: 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t>
  </si>
  <si>
    <t>Date Loan Proceeds Received:</t>
  </si>
  <si>
    <t>Loan Amount:</t>
  </si>
  <si>
    <t>POST &amp; SCHELL, P.C.
PPP LOAN FORGIVENESS TOOL</t>
  </si>
  <si>
    <r>
      <t xml:space="preserve">* If average annual salary or hourly wage for each employee listed on PPP Schedule A Worksheet Tab during the Covered/Alternative Payroll Covered Period was </t>
    </r>
    <r>
      <rPr>
        <i/>
        <sz val="11"/>
        <color theme="1"/>
        <rFont val="Calibri"/>
        <family val="2"/>
        <scheme val="minor"/>
      </rPr>
      <t>at least</t>
    </r>
    <r>
      <rPr>
        <sz val="11"/>
        <color theme="1"/>
        <rFont val="Calibri"/>
        <family val="2"/>
        <scheme val="minor"/>
      </rPr>
      <t xml:space="preserve"> 75% of such employee's </t>
    </r>
    <r>
      <rPr>
        <i/>
        <sz val="11"/>
        <color theme="1"/>
        <rFont val="Calibri"/>
        <family val="2"/>
        <scheme val="minor"/>
      </rPr>
      <t>average salary or hourly wage between 1/1/20 and 3/31/20, enter 0 here. Otherwise, Enter Box 3 from PPP Worksheet Table 1 tab</t>
    </r>
  </si>
  <si>
    <r>
      <t xml:space="preserve">Instructions: (1) List employees employed at </t>
    </r>
    <r>
      <rPr>
        <b/>
        <i/>
        <sz val="11"/>
        <color theme="1"/>
        <rFont val="Calibri"/>
        <family val="2"/>
        <scheme val="minor"/>
      </rPr>
      <t>any point</t>
    </r>
    <r>
      <rPr>
        <b/>
        <sz val="11"/>
        <color theme="1"/>
        <rFont val="Calibri"/>
        <family val="2"/>
        <scheme val="minor"/>
      </rPr>
      <t xml:space="preserve"> during the Covered Period or Alternative Payroll Covered Period (principal place of residence was the US); and (2) received compensation at an annualized rate of </t>
    </r>
    <r>
      <rPr>
        <b/>
        <i/>
        <sz val="11"/>
        <color theme="1"/>
        <rFont val="Calibri"/>
        <family val="2"/>
        <scheme val="minor"/>
      </rPr>
      <t>less than or equal to</t>
    </r>
    <r>
      <rPr>
        <b/>
        <sz val="11"/>
        <color theme="1"/>
        <rFont val="Calibri"/>
        <family val="2"/>
        <scheme val="minor"/>
      </rPr>
      <t xml:space="preserve"> $100,000 for </t>
    </r>
    <r>
      <rPr>
        <b/>
        <u/>
        <sz val="11"/>
        <color theme="1"/>
        <rFont val="Calibri"/>
        <family val="2"/>
        <scheme val="minor"/>
      </rPr>
      <t>all pay periods</t>
    </r>
    <r>
      <rPr>
        <b/>
        <sz val="11"/>
        <color theme="1"/>
        <rFont val="Calibri"/>
        <family val="2"/>
        <scheme val="minor"/>
      </rPr>
      <t xml:space="preserve"> in 2019 </t>
    </r>
    <r>
      <rPr>
        <b/>
        <i/>
        <sz val="11"/>
        <color theme="1"/>
        <rFont val="Calibri"/>
        <family val="2"/>
        <scheme val="minor"/>
      </rPr>
      <t>or were not employed by the Borrower at any point in 2019</t>
    </r>
    <r>
      <rPr>
        <b/>
        <sz val="11"/>
        <color theme="1"/>
        <rFont val="Calibri"/>
        <family val="2"/>
        <scheme val="minor"/>
      </rPr>
      <t xml:space="preserve">
FTE Reductions Exceptions: 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t>
    </r>
  </si>
  <si>
    <t>Salary Wage Reduction</t>
  </si>
  <si>
    <t>Amount Not Forgiveable:</t>
  </si>
  <si>
    <t>60% of PPP Loan -- Minimum Payroll Costs:</t>
  </si>
  <si>
    <t>40% of PPP Loan - Maximum Other Authorized/Nonpayroll Costs</t>
  </si>
  <si>
    <t>Payroll Cost 60% Requirement</t>
  </si>
  <si>
    <t>Week 10</t>
  </si>
  <si>
    <t>Week 11</t>
  </si>
  <si>
    <t>Week 12</t>
  </si>
  <si>
    <t>Week 13</t>
  </si>
  <si>
    <t>Week 14</t>
  </si>
  <si>
    <t>Week 15</t>
  </si>
  <si>
    <t>Week 16</t>
  </si>
  <si>
    <t>Week 17</t>
  </si>
  <si>
    <t>Week 18</t>
  </si>
  <si>
    <t>Week 19</t>
  </si>
  <si>
    <t>Week 20</t>
  </si>
  <si>
    <t>Week 21</t>
  </si>
  <si>
    <t>Week 22</t>
  </si>
  <si>
    <t>Week 23</t>
  </si>
  <si>
    <t>Week 24</t>
  </si>
  <si>
    <t>Week 25</t>
  </si>
  <si>
    <t>24 -Week Total</t>
  </si>
  <si>
    <t>Please note that Payroll costs shall not include: (1) compensation in excess of an annual salary of $100,000, as prorated; (2) taxes imposed or withheld under chapters 21, 22, or 24 of the Internal Revenue Code of 1986 during the covered period; (3) any compensation of an employee whose principal place of residence is outside of the United States; and (4) qualified sick leave wages or family leave wages for which credits are allowed under Sections 7001 and 7003 of the Families First Coronavirus Response Act ("FFCRA")</t>
  </si>
  <si>
    <t>Average Annual Salary or Hourly Wage as of 12/31/20</t>
  </si>
  <si>
    <t>Total FTE as of 12/31/20</t>
  </si>
  <si>
    <t>FTE Reduction Non-Issues
No Reduction in employees or average paid hours: if no reduction in number of employees or average paid hours of employees between 1/1/20 and end of the Covered Period, check Appropriate Box and Insert 1.0 into Line 13
FTE Reduction Safe Harbor 1: If unable to operate betwene 2/15/20 and end of Covered Period at the same level of business activity as before 2/15/20 due to compliance with requirements issued between 3/1/20 and 12/31/20 by Secretary of Health and Human Services, Director of the CDC, or OSHA related to maintenance of standards for sanitation, social distancing, or any other worker or customer safety requirement related to COVID, check the appropriate Box, and Insert 1.0 into Line 13
FTE Reduction Safe Harbor 2: Complete the PPP Schedule A Worksheet, and it is satisfied, check the appropriate Box, and Insert 1.0 into Line 13
If none apply - Complete Lines 11, 12 and 13</t>
  </si>
  <si>
    <r>
      <t>*</t>
    </r>
    <r>
      <rPr>
        <b/>
        <u/>
        <sz val="11"/>
        <color theme="1"/>
        <rFont val="Calibri"/>
        <family val="2"/>
        <scheme val="minor"/>
      </rPr>
      <t>DO NOT</t>
    </r>
    <r>
      <rPr>
        <sz val="11"/>
        <color theme="1"/>
        <rFont val="Calibri"/>
        <family val="2"/>
        <scheme val="minor"/>
      </rPr>
      <t xml:space="preserve"> include these individuals in PPP Schedule A Worksheet Table 1 or Table 2 Tabs. If more than one individual, attached a </t>
    </r>
    <r>
      <rPr>
        <i/>
        <sz val="11"/>
        <color theme="1"/>
        <rFont val="Calibri"/>
        <family val="2"/>
        <scheme val="minor"/>
      </rPr>
      <t>separate table</t>
    </r>
    <r>
      <rPr>
        <sz val="11"/>
        <color theme="1"/>
        <rFont val="Calibri"/>
        <family val="2"/>
        <scheme val="minor"/>
      </rPr>
      <t xml:space="preserve"> that lists the names of and payments to each
Borrowers using a 24-week Covered Period, capped at $20,833 (2.5 month equivalent of $100k per year) for each individual or  or the 2.5 month equivalent of their applicable compensation in 2019, whichever is lower</t>
    </r>
  </si>
  <si>
    <t>24-week Loan Period End Date:</t>
  </si>
  <si>
    <t>24-week Loan Period Begin Date:</t>
  </si>
  <si>
    <t>NOTE: An Alternative Covered Period is permissible for the 8-week loan period (only for loans received before 6/5/20) OR 24-week loan period, that begins on the first  day of the first pay period following the PPP Loan Disbursement Date. This applies only for borrowers with biweekly (or more frequent) payroll.</t>
  </si>
  <si>
    <t xml:space="preserve">Average Annual Salary or Hourly Wage during the 24-week Period (Covered or Alternative)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</si>
</sst>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0.0"/>
  </numFmts>
  <fonts count="16" x14ac:knownFonts="1">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u/>
      <sz val="11"/>
      <color theme="1"/>
      <name val="Calibri"/>
      <family val="2"/>
      <scheme val="minor"/>
    </font>
    <font>
      <u/>
      <sz val="11"/>
      <color theme="1"/>
      <name val="Calibri"/>
      <family val="2"/>
      <scheme val="minor"/>
    </font>
    <font>
      <b/>
      <i/>
      <sz val="11"/>
      <color theme="1"/>
      <name val="Calibri"/>
      <family val="2"/>
      <scheme val="minor"/>
    </font>
    <font>
      <sz val="8"/>
      <name val="Calibri"/>
      <family val="2"/>
      <scheme val="minor"/>
    </font>
    <font>
      <sz val="11"/>
      <color rgb="FF9C5700"/>
      <name val="Calibri"/>
      <family val="2"/>
      <scheme val="minor"/>
    </font>
    <font>
      <b/>
      <sz val="11"/>
      <color rgb="FFFA7D00"/>
      <name val="Calibri"/>
      <family val="2"/>
      <scheme val="minor"/>
    </font>
    <font>
      <sz val="11"/>
      <name val="Calibri"/>
      <family val="2"/>
      <scheme val="minor"/>
    </font>
    <font>
      <b/>
      <sz val="11"/>
      <name val="Calibri"/>
      <family val="2"/>
      <scheme val="minor"/>
    </font>
    <font>
      <sz val="11"/>
      <color rgb="FF006100"/>
      <name val="Calibri"/>
      <family val="2"/>
      <scheme val="minor"/>
    </font>
    <font>
      <sz val="11"/>
      <color rgb="FF006100"/>
      <name val="Arial"/>
      <family val="2"/>
    </font>
    <font>
      <b/>
      <sz val="11"/>
      <color rgb="FF006100"/>
      <name val="Arial"/>
      <family val="2"/>
    </font>
    <font>
      <b/>
      <u/>
      <sz val="14"/>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EB9C"/>
      </patternFill>
    </fill>
    <fill>
      <patternFill patternType="solid">
        <fgColor rgb="FFF2F2F2"/>
      </patternFill>
    </fill>
    <fill>
      <patternFill patternType="solid">
        <fgColor rgb="FFC6EFCE"/>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s>
  <cellStyleXfs count="4">
    <xf numFmtId="0" fontId="0" fillId="0" borderId="0"/>
    <xf numFmtId="0" fontId="8" fillId="6" borderId="0" applyNumberFormat="0" applyBorder="0" applyAlignment="0" applyProtection="0"/>
    <xf numFmtId="0" fontId="9" fillId="7" borderId="7" applyNumberFormat="0" applyAlignment="0" applyProtection="0"/>
    <xf numFmtId="0" fontId="12" fillId="8" borderId="0" applyNumberFormat="0" applyBorder="0" applyAlignment="0" applyProtection="0"/>
  </cellStyleXfs>
  <cellXfs count="101">
    <xf numFmtId="0" fontId="0" fillId="0" borderId="0" xfId="0"/>
    <xf numFmtId="0" fontId="0" fillId="0" borderId="0" xfId="0" applyAlignment="1">
      <alignment wrapText="1"/>
    </xf>
    <xf numFmtId="0" fontId="0" fillId="0" borderId="1" xfId="0" applyBorder="1" applyAlignment="1">
      <alignment wrapText="1"/>
    </xf>
    <xf numFmtId="0" fontId="0" fillId="3" borderId="1" xfId="0" applyFill="1" applyBorder="1" applyAlignment="1">
      <alignment wrapText="1"/>
    </xf>
    <xf numFmtId="0" fontId="0" fillId="0" borderId="1" xfId="0" applyBorder="1" applyAlignment="1">
      <alignment horizontal="center" wrapText="1"/>
    </xf>
    <xf numFmtId="0" fontId="0" fillId="0" borderId="1" xfId="0" applyBorder="1"/>
    <xf numFmtId="0" fontId="0" fillId="0" borderId="0" xfId="0"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wrapText="1"/>
    </xf>
    <xf numFmtId="0" fontId="1" fillId="0" borderId="1" xfId="0" applyFont="1" applyBorder="1" applyAlignment="1">
      <alignment horizontal="center" wrapText="1"/>
    </xf>
    <xf numFmtId="164" fontId="0" fillId="2"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164" fontId="0" fillId="0" borderId="1" xfId="0" applyNumberFormat="1" applyBorder="1" applyAlignment="1">
      <alignment horizontal="center" wrapText="1"/>
    </xf>
    <xf numFmtId="164" fontId="0" fillId="2" borderId="1" xfId="0" applyNumberFormat="1" applyFill="1" applyBorder="1" applyAlignment="1">
      <alignment horizontal="center" wrapText="1"/>
    </xf>
    <xf numFmtId="0" fontId="2" fillId="0" borderId="1" xfId="0" applyFont="1" applyBorder="1" applyAlignment="1">
      <alignment horizontal="center" vertical="center" wrapText="1"/>
    </xf>
    <xf numFmtId="0" fontId="0" fillId="3" borderId="0" xfId="0" applyFill="1" applyAlignment="1">
      <alignment horizontal="center" wrapText="1"/>
    </xf>
    <xf numFmtId="0" fontId="1" fillId="5" borderId="1" xfId="0" applyFont="1" applyFill="1" applyBorder="1" applyAlignment="1">
      <alignment horizontal="center" wrapText="1"/>
    </xf>
    <xf numFmtId="44" fontId="1" fillId="5" borderId="1" xfId="0" applyNumberFormat="1" applyFont="1" applyFill="1" applyBorder="1" applyAlignment="1">
      <alignment horizontal="center" wrapText="1"/>
    </xf>
    <xf numFmtId="0" fontId="1" fillId="3" borderId="0" xfId="0" applyFont="1" applyFill="1" applyAlignment="1">
      <alignment horizontal="center" wrapText="1"/>
    </xf>
    <xf numFmtId="0" fontId="1" fillId="0" borderId="0" xfId="0" applyFont="1" applyAlignment="1">
      <alignment horizontal="center" wrapText="1"/>
    </xf>
    <xf numFmtId="0" fontId="1" fillId="0" borderId="4" xfId="0" applyFont="1" applyBorder="1" applyAlignment="1">
      <alignment horizontal="center" wrapText="1"/>
    </xf>
    <xf numFmtId="0" fontId="1" fillId="5" borderId="0" xfId="0" applyFont="1" applyFill="1" applyAlignment="1">
      <alignment horizontal="center" wrapText="1"/>
    </xf>
    <xf numFmtId="0" fontId="1" fillId="5" borderId="4" xfId="0" applyFont="1" applyFill="1" applyBorder="1" applyAlignment="1">
      <alignment horizontal="center" wrapText="1"/>
    </xf>
    <xf numFmtId="44" fontId="0" fillId="2" borderId="1" xfId="0" applyNumberFormat="1" applyFill="1" applyBorder="1" applyAlignment="1">
      <alignment horizontal="center" wrapText="1"/>
    </xf>
    <xf numFmtId="44" fontId="0" fillId="0" borderId="1" xfId="0" applyNumberFormat="1" applyBorder="1" applyAlignment="1">
      <alignment horizontal="center" wrapText="1"/>
    </xf>
    <xf numFmtId="0" fontId="0" fillId="0" borderId="1" xfId="0" applyBorder="1" applyAlignment="1">
      <alignment horizontal="center" vertical="center" wrapText="1"/>
    </xf>
    <xf numFmtId="0" fontId="0" fillId="2" borderId="1" xfId="0" applyFill="1" applyBorder="1" applyAlignment="1">
      <alignment horizontal="center" wrapText="1"/>
    </xf>
    <xf numFmtId="0" fontId="8" fillId="6" borderId="1" xfId="1" applyBorder="1" applyAlignment="1">
      <alignment horizontal="center" wrapText="1"/>
    </xf>
    <xf numFmtId="0" fontId="1" fillId="3" borderId="1" xfId="0" applyFont="1" applyFill="1" applyBorder="1" applyAlignment="1">
      <alignment horizontal="center" vertical="center" wrapText="1"/>
    </xf>
    <xf numFmtId="0" fontId="9" fillId="7" borderId="1" xfId="2" applyBorder="1" applyAlignment="1">
      <alignment horizontal="center"/>
    </xf>
    <xf numFmtId="164" fontId="9" fillId="7" borderId="1" xfId="2" applyNumberFormat="1" applyBorder="1" applyAlignment="1">
      <alignment horizontal="center"/>
    </xf>
    <xf numFmtId="165" fontId="9" fillId="7" borderId="1" xfId="2" applyNumberFormat="1" applyBorder="1" applyAlignment="1">
      <alignment horizontal="center" vertical="center" wrapText="1"/>
    </xf>
    <xf numFmtId="0" fontId="9" fillId="7" borderId="1" xfId="2" applyFont="1" applyBorder="1" applyAlignment="1">
      <alignment horizontal="center"/>
    </xf>
    <xf numFmtId="0" fontId="9" fillId="7" borderId="1" xfId="2" applyBorder="1" applyAlignment="1">
      <alignment horizontal="center" vertical="center" wrapText="1"/>
    </xf>
    <xf numFmtId="164" fontId="9" fillId="7" borderId="1" xfId="2" applyNumberFormat="1" applyBorder="1" applyAlignment="1">
      <alignment horizontal="center" vertical="center" wrapText="1"/>
    </xf>
    <xf numFmtId="0" fontId="0" fillId="3" borderId="1" xfId="0" applyFill="1" applyBorder="1" applyAlignment="1">
      <alignment horizontal="center" vertical="center" wrapText="1"/>
    </xf>
    <xf numFmtId="0" fontId="10"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164" fontId="10" fillId="0" borderId="1" xfId="0" applyNumberFormat="1" applyFont="1" applyBorder="1" applyAlignment="1">
      <alignment horizontal="center" vertical="center" wrapText="1"/>
    </xf>
    <xf numFmtId="0" fontId="10" fillId="0" borderId="1" xfId="0" applyFont="1" applyBorder="1"/>
    <xf numFmtId="0" fontId="10" fillId="2"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2" borderId="1" xfId="0" applyFont="1" applyFill="1" applyBorder="1"/>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1" xfId="0" applyFont="1" applyFill="1" applyBorder="1"/>
    <xf numFmtId="0" fontId="0" fillId="3" borderId="0" xfId="0" applyFill="1" applyBorder="1" applyAlignment="1">
      <alignment horizontal="center" vertical="center" wrapText="1"/>
    </xf>
    <xf numFmtId="0" fontId="0" fillId="0" borderId="4" xfId="0" applyBorder="1" applyAlignment="1">
      <alignment horizontal="center" vertical="center" wrapText="1"/>
    </xf>
    <xf numFmtId="0" fontId="0" fillId="3" borderId="6" xfId="0" applyFill="1" applyBorder="1" applyAlignment="1">
      <alignment horizontal="center" vertical="center" wrapText="1"/>
    </xf>
    <xf numFmtId="0" fontId="10" fillId="0" borderId="1" xfId="0" applyFont="1" applyBorder="1" applyAlignment="1">
      <alignment wrapText="1"/>
    </xf>
    <xf numFmtId="0" fontId="10" fillId="2" borderId="1" xfId="0" applyFont="1" applyFill="1" applyBorder="1" applyAlignment="1">
      <alignment horizontal="center"/>
    </xf>
    <xf numFmtId="0" fontId="10" fillId="3" borderId="1" xfId="0" applyFont="1" applyFill="1" applyBorder="1" applyAlignment="1">
      <alignment horizontal="center"/>
    </xf>
    <xf numFmtId="0" fontId="10" fillId="0" borderId="1" xfId="0" applyFont="1" applyBorder="1" applyAlignment="1">
      <alignment horizontal="center"/>
    </xf>
    <xf numFmtId="10" fontId="0" fillId="3" borderId="0" xfId="0" applyNumberFormat="1" applyFill="1" applyBorder="1" applyAlignment="1">
      <alignment horizontal="center" vertical="center" wrapText="1"/>
    </xf>
    <xf numFmtId="10" fontId="1" fillId="0" borderId="1" xfId="0" applyNumberFormat="1" applyFont="1" applyBorder="1" applyAlignment="1">
      <alignment horizontal="center" vertical="center" wrapText="1"/>
    </xf>
    <xf numFmtId="10" fontId="0" fillId="0" borderId="1" xfId="0" applyNumberFormat="1" applyBorder="1" applyAlignment="1">
      <alignment horizontal="center" vertical="center" wrapText="1"/>
    </xf>
    <xf numFmtId="0" fontId="0" fillId="3" borderId="0" xfId="0" applyFill="1" applyAlignment="1">
      <alignment wrapText="1"/>
    </xf>
    <xf numFmtId="0" fontId="0" fillId="0" borderId="8" xfId="0" applyBorder="1" applyAlignment="1">
      <alignment wrapText="1"/>
    </xf>
    <xf numFmtId="0" fontId="0" fillId="3" borderId="0" xfId="0" applyFill="1" applyBorder="1" applyAlignment="1">
      <alignment wrapText="1"/>
    </xf>
    <xf numFmtId="164" fontId="0" fillId="3" borderId="1" xfId="0" applyNumberFormat="1" applyFill="1" applyBorder="1" applyAlignment="1">
      <alignment wrapText="1"/>
    </xf>
    <xf numFmtId="164" fontId="0" fillId="2" borderId="1" xfId="0" applyNumberFormat="1" applyFill="1" applyBorder="1" applyAlignment="1">
      <alignment wrapText="1"/>
    </xf>
    <xf numFmtId="164" fontId="0" fillId="0" borderId="1" xfId="0" applyNumberFormat="1" applyBorder="1" applyAlignment="1">
      <alignment wrapText="1"/>
    </xf>
    <xf numFmtId="164" fontId="8" fillId="6" borderId="1" xfId="1" applyNumberFormat="1" applyBorder="1" applyAlignment="1">
      <alignment horizontal="center" wrapText="1"/>
    </xf>
    <xf numFmtId="14" fontId="13" fillId="2" borderId="1" xfId="3" applyNumberFormat="1" applyFont="1" applyFill="1" applyBorder="1"/>
    <xf numFmtId="0" fontId="6" fillId="0" borderId="1" xfId="0" applyFont="1" applyBorder="1"/>
    <xf numFmtId="44" fontId="6" fillId="0" borderId="1" xfId="0" applyNumberFormat="1" applyFont="1" applyBorder="1"/>
    <xf numFmtId="44" fontId="14" fillId="2" borderId="1" xfId="3" applyNumberFormat="1" applyFont="1" applyFill="1" applyBorder="1"/>
    <xf numFmtId="0" fontId="6" fillId="0" borderId="1" xfId="0" applyFont="1" applyBorder="1" applyAlignment="1">
      <alignment wrapText="1"/>
    </xf>
    <xf numFmtId="0" fontId="1" fillId="3" borderId="1" xfId="0" applyFont="1" applyFill="1" applyBorder="1" applyAlignment="1">
      <alignment horizontal="right"/>
    </xf>
    <xf numFmtId="14" fontId="0" fillId="3" borderId="1" xfId="0" applyNumberFormat="1" applyFill="1" applyBorder="1"/>
    <xf numFmtId="44" fontId="0" fillId="3" borderId="0" xfId="0" applyNumberFormat="1" applyFill="1" applyBorder="1"/>
    <xf numFmtId="0" fontId="1" fillId="0" borderId="1" xfId="0" applyFont="1" applyBorder="1"/>
    <xf numFmtId="0" fontId="0" fillId="3" borderId="1" xfId="0" applyFill="1" applyBorder="1"/>
    <xf numFmtId="2" fontId="0" fillId="3" borderId="1" xfId="0" applyNumberFormat="1" applyFill="1" applyBorder="1" applyAlignment="1">
      <alignment horizontal="center" vertical="center" wrapText="1"/>
    </xf>
    <xf numFmtId="2" fontId="9" fillId="3" borderId="1" xfId="2" applyNumberForma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0" fillId="2" borderId="1" xfId="0" applyNumberFormat="1" applyFill="1" applyBorder="1" applyAlignment="1">
      <alignment horizontal="center" vertical="center" wrapText="1"/>
    </xf>
    <xf numFmtId="44" fontId="1" fillId="5" borderId="1" xfId="0" applyNumberFormat="1" applyFont="1" applyFill="1" applyBorder="1" applyAlignment="1">
      <alignment horizontal="center" wrapText="1"/>
    </xf>
    <xf numFmtId="0" fontId="1" fillId="4" borderId="2" xfId="0" applyFont="1"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15"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2" xfId="0" applyFill="1" applyBorder="1" applyAlignment="1">
      <alignment horizontal="center" wrapText="1"/>
    </xf>
    <xf numFmtId="0" fontId="0" fillId="3" borderId="4" xfId="0" applyFill="1" applyBorder="1" applyAlignment="1">
      <alignment horizontal="center" wrapText="1"/>
    </xf>
    <xf numFmtId="0" fontId="1" fillId="3" borderId="5" xfId="0" applyFont="1" applyFill="1" applyBorder="1" applyAlignment="1">
      <alignment horizontal="center" wrapText="1"/>
    </xf>
    <xf numFmtId="0" fontId="0" fillId="4" borderId="1" xfId="0" applyFill="1" applyBorder="1" applyAlignment="1">
      <alignment horizontal="center" wrapText="1"/>
    </xf>
    <xf numFmtId="0" fontId="1" fillId="4" borderId="1" xfId="0" applyFont="1" applyFill="1" applyBorder="1" applyAlignment="1">
      <alignment horizontal="center" wrapText="1"/>
    </xf>
    <xf numFmtId="0" fontId="3" fillId="0" borderId="1" xfId="0" applyFont="1" applyBorder="1" applyAlignment="1">
      <alignment horizontal="center" wrapText="1"/>
    </xf>
    <xf numFmtId="0" fontId="1" fillId="0" borderId="2" xfId="0" applyFont="1" applyBorder="1" applyAlignment="1">
      <alignment horizontal="center" wrapText="1"/>
    </xf>
    <xf numFmtId="0" fontId="1" fillId="0" borderId="4" xfId="0" applyFont="1" applyBorder="1" applyAlignment="1">
      <alignment horizont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1" fillId="4" borderId="1" xfId="0" applyFont="1" applyFill="1"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cellXfs>
  <cellStyles count="4">
    <cellStyle name="Calculation" xfId="2" builtinId="22"/>
    <cellStyle name="Good" xfId="3" builtinId="26"/>
    <cellStyle name="Neutral" xfId="1" builtinId="28"/>
    <cellStyle name="Normal" xfId="0" builtinId="0"/>
  </cellStyles>
  <dxfs count="2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tabSelected="1" zoomScale="70" zoomScaleNormal="70" workbookViewId="0">
      <selection activeCell="K10" sqref="K10"/>
    </sheetView>
  </sheetViews>
  <sheetFormatPr defaultRowHeight="15" x14ac:dyDescent="0.25"/>
  <cols>
    <col min="1" max="1" width="9.140625" style="59"/>
    <col min="2" max="4" width="41" style="1" customWidth="1"/>
    <col min="5" max="5" width="41" style="59" customWidth="1"/>
    <col min="6" max="22" width="9.140625" style="59"/>
    <col min="23" max="16384" width="9.140625" style="1"/>
  </cols>
  <sheetData>
    <row r="1" spans="2:7" ht="58.5" customHeight="1" x14ac:dyDescent="0.25">
      <c r="B1" s="84" t="s">
        <v>128</v>
      </c>
      <c r="C1" s="84"/>
      <c r="D1" s="84"/>
      <c r="E1" s="84"/>
    </row>
    <row r="2" spans="2:7" s="59" customFormat="1" ht="122.25" customHeight="1" x14ac:dyDescent="0.25">
      <c r="B2" s="85" t="s">
        <v>122</v>
      </c>
      <c r="C2" s="85"/>
      <c r="D2" s="85"/>
      <c r="E2" s="85"/>
    </row>
    <row r="3" spans="2:7" x14ac:dyDescent="0.25">
      <c r="B3" s="74" t="s">
        <v>126</v>
      </c>
      <c r="C3" s="66"/>
      <c r="D3" s="67" t="s">
        <v>133</v>
      </c>
      <c r="E3" s="68">
        <f>C4*0.6</f>
        <v>0</v>
      </c>
      <c r="F3" s="61"/>
      <c r="G3" s="61"/>
    </row>
    <row r="4" spans="2:7" ht="30" x14ac:dyDescent="0.25">
      <c r="B4" s="74" t="s">
        <v>127</v>
      </c>
      <c r="C4" s="69"/>
      <c r="D4" s="70" t="s">
        <v>134</v>
      </c>
      <c r="E4" s="68">
        <f>C4*0.4</f>
        <v>0</v>
      </c>
      <c r="F4" s="61"/>
      <c r="G4" s="61"/>
    </row>
    <row r="5" spans="2:7" x14ac:dyDescent="0.25">
      <c r="B5" s="75"/>
      <c r="C5" s="75"/>
      <c r="D5" s="75"/>
      <c r="E5" s="75"/>
      <c r="F5" s="73"/>
      <c r="G5" s="61"/>
    </row>
    <row r="6" spans="2:7" ht="64.5" customHeight="1" x14ac:dyDescent="0.25">
      <c r="B6" s="71" t="s">
        <v>159</v>
      </c>
      <c r="C6" s="72">
        <f>C3</f>
        <v>0</v>
      </c>
      <c r="D6" s="86" t="s">
        <v>160</v>
      </c>
      <c r="E6" s="87"/>
      <c r="F6" s="73"/>
      <c r="G6" s="61"/>
    </row>
    <row r="7" spans="2:7" x14ac:dyDescent="0.25">
      <c r="B7" s="71" t="s">
        <v>158</v>
      </c>
      <c r="C7" s="72">
        <f>C6+((24*7)-1)</f>
        <v>167</v>
      </c>
      <c r="D7" s="75"/>
      <c r="E7" s="75"/>
      <c r="F7" s="73"/>
      <c r="G7" s="61"/>
    </row>
    <row r="8" spans="2:7" x14ac:dyDescent="0.25">
      <c r="B8" s="71"/>
      <c r="C8" s="72"/>
      <c r="D8" s="75"/>
      <c r="E8" s="75"/>
      <c r="F8" s="73"/>
      <c r="G8" s="61"/>
    </row>
    <row r="9" spans="2:7" x14ac:dyDescent="0.25">
      <c r="B9" s="81" t="s">
        <v>0</v>
      </c>
      <c r="C9" s="82"/>
      <c r="D9" s="82"/>
      <c r="E9" s="83"/>
    </row>
    <row r="10" spans="2:7" ht="15" customHeight="1" x14ac:dyDescent="0.25">
      <c r="B10" s="2" t="s">
        <v>1</v>
      </c>
      <c r="C10" s="2" t="s">
        <v>2</v>
      </c>
      <c r="D10" s="62">
        <f>'PPP Schedule A'!D20</f>
        <v>0</v>
      </c>
      <c r="E10" s="3" t="s">
        <v>15</v>
      </c>
    </row>
    <row r="11" spans="2:7" x14ac:dyDescent="0.25">
      <c r="B11" s="2" t="s">
        <v>3</v>
      </c>
      <c r="C11" s="2" t="s">
        <v>4</v>
      </c>
      <c r="D11" s="63"/>
      <c r="E11" s="3"/>
    </row>
    <row r="12" spans="2:7" x14ac:dyDescent="0.25">
      <c r="B12" s="2" t="s">
        <v>5</v>
      </c>
      <c r="C12" s="2" t="s">
        <v>6</v>
      </c>
      <c r="D12" s="63"/>
      <c r="E12" s="3"/>
    </row>
    <row r="13" spans="2:7" x14ac:dyDescent="0.25">
      <c r="B13" s="2" t="s">
        <v>7</v>
      </c>
      <c r="C13" s="2" t="s">
        <v>8</v>
      </c>
      <c r="D13" s="63"/>
      <c r="E13" s="3"/>
    </row>
    <row r="14" spans="2:7" x14ac:dyDescent="0.25">
      <c r="B14" s="2"/>
      <c r="C14" s="2"/>
      <c r="D14" s="2"/>
      <c r="E14" s="3"/>
    </row>
    <row r="15" spans="2:7" x14ac:dyDescent="0.25">
      <c r="B15" s="81" t="s">
        <v>9</v>
      </c>
      <c r="C15" s="82"/>
      <c r="D15" s="82"/>
      <c r="E15" s="83"/>
    </row>
    <row r="16" spans="2:7" ht="30" x14ac:dyDescent="0.25">
      <c r="B16" s="2" t="s">
        <v>10</v>
      </c>
      <c r="C16" s="2" t="s">
        <v>11</v>
      </c>
      <c r="D16" s="62" t="e">
        <f>'PPP Schedule A'!D5</f>
        <v>#DIV/0!</v>
      </c>
      <c r="E16" s="3" t="s">
        <v>14</v>
      </c>
    </row>
    <row r="17" spans="1:6" ht="30" x14ac:dyDescent="0.25">
      <c r="B17" s="2" t="s">
        <v>12</v>
      </c>
      <c r="C17" s="2" t="s">
        <v>13</v>
      </c>
      <c r="D17" s="64" t="e">
        <f>D10+D11+D12+D13-D16</f>
        <v>#DIV/0!</v>
      </c>
      <c r="E17" s="3"/>
    </row>
    <row r="18" spans="1:6" ht="30" x14ac:dyDescent="0.25">
      <c r="B18" s="2" t="s">
        <v>16</v>
      </c>
      <c r="C18" s="2" t="s">
        <v>17</v>
      </c>
      <c r="D18" s="2" t="e">
        <f>'PPP Schedule A'!D26</f>
        <v>#DIV/0!</v>
      </c>
      <c r="E18" s="3"/>
    </row>
    <row r="19" spans="1:6" x14ac:dyDescent="0.25">
      <c r="B19" s="2"/>
      <c r="C19" s="2"/>
      <c r="D19" s="2"/>
      <c r="E19" s="3"/>
    </row>
    <row r="20" spans="1:6" x14ac:dyDescent="0.25">
      <c r="B20" s="81" t="s">
        <v>18</v>
      </c>
      <c r="C20" s="82"/>
      <c r="D20" s="82"/>
      <c r="E20" s="83"/>
    </row>
    <row r="21" spans="1:6" x14ac:dyDescent="0.25">
      <c r="B21" s="2" t="s">
        <v>19</v>
      </c>
      <c r="C21" s="2" t="s">
        <v>20</v>
      </c>
      <c r="D21" s="64" t="e">
        <f>D17*D18</f>
        <v>#DIV/0!</v>
      </c>
      <c r="E21" s="3"/>
    </row>
    <row r="22" spans="1:6" s="61" customFormat="1" x14ac:dyDescent="0.25">
      <c r="A22" s="59"/>
      <c r="B22" s="2" t="s">
        <v>21</v>
      </c>
      <c r="C22" s="2" t="s">
        <v>22</v>
      </c>
      <c r="D22" s="62">
        <f>C4</f>
        <v>0</v>
      </c>
      <c r="E22" s="3"/>
      <c r="F22" s="59"/>
    </row>
    <row r="23" spans="1:6" s="61" customFormat="1" x14ac:dyDescent="0.25">
      <c r="A23" s="59"/>
      <c r="B23" s="2" t="s">
        <v>23</v>
      </c>
      <c r="C23" s="2" t="s">
        <v>135</v>
      </c>
      <c r="D23" s="64">
        <f>D10/0.6</f>
        <v>0</v>
      </c>
      <c r="E23" s="3"/>
      <c r="F23" s="59"/>
    </row>
    <row r="24" spans="1:6" s="61" customFormat="1" x14ac:dyDescent="0.25">
      <c r="A24" s="59"/>
      <c r="B24" s="2"/>
      <c r="C24" s="2"/>
      <c r="D24" s="2"/>
      <c r="E24" s="3"/>
      <c r="F24" s="59"/>
    </row>
    <row r="25" spans="1:6" s="61" customFormat="1" x14ac:dyDescent="0.25">
      <c r="A25" s="59"/>
      <c r="B25" s="81" t="s">
        <v>24</v>
      </c>
      <c r="C25" s="82"/>
      <c r="D25" s="82"/>
      <c r="E25" s="83"/>
      <c r="F25" s="59"/>
    </row>
    <row r="26" spans="1:6" s="61" customFormat="1" ht="30" x14ac:dyDescent="0.25">
      <c r="A26" s="59"/>
      <c r="B26" s="2" t="s">
        <v>25</v>
      </c>
      <c r="C26" s="2" t="s">
        <v>26</v>
      </c>
      <c r="D26" s="64" t="e">
        <f>MIN(D21:D23)</f>
        <v>#DIV/0!</v>
      </c>
      <c r="E26" s="3"/>
      <c r="F26" s="59"/>
    </row>
    <row r="27" spans="1:6" s="61" customFormat="1" x14ac:dyDescent="0.25">
      <c r="B27" s="2"/>
      <c r="C27" s="2" t="s">
        <v>132</v>
      </c>
      <c r="D27" s="64" t="e">
        <f>D22-D26</f>
        <v>#DIV/0!</v>
      </c>
      <c r="E27" s="3"/>
    </row>
    <row r="28" spans="1:6" s="61" customFormat="1" x14ac:dyDescent="0.25"/>
    <row r="29" spans="1:6" s="61" customFormat="1" x14ac:dyDescent="0.25"/>
    <row r="30" spans="1:6" s="61" customFormat="1" x14ac:dyDescent="0.25"/>
    <row r="31" spans="1:6" s="61" customFormat="1" x14ac:dyDescent="0.25"/>
    <row r="32" spans="1:6" s="61" customFormat="1" x14ac:dyDescent="0.25"/>
    <row r="33" s="61" customFormat="1" x14ac:dyDescent="0.25"/>
    <row r="34" s="61" customFormat="1" x14ac:dyDescent="0.25"/>
    <row r="35" s="61" customFormat="1" x14ac:dyDescent="0.25"/>
    <row r="36" s="61" customFormat="1" x14ac:dyDescent="0.25"/>
    <row r="37" s="61" customFormat="1" x14ac:dyDescent="0.25"/>
    <row r="38" s="61" customFormat="1" x14ac:dyDescent="0.25"/>
    <row r="39" s="61" customFormat="1" x14ac:dyDescent="0.25"/>
    <row r="40" s="61" customFormat="1" x14ac:dyDescent="0.25"/>
    <row r="41" s="61" customFormat="1" x14ac:dyDescent="0.25"/>
    <row r="42" s="61" customFormat="1" x14ac:dyDescent="0.25"/>
    <row r="43" s="61" customFormat="1" x14ac:dyDescent="0.25"/>
    <row r="44" s="61" customFormat="1" x14ac:dyDescent="0.25"/>
    <row r="45" s="61" customFormat="1" x14ac:dyDescent="0.25"/>
    <row r="46" s="61" customFormat="1" x14ac:dyDescent="0.25"/>
    <row r="47" s="61" customFormat="1" x14ac:dyDescent="0.25"/>
    <row r="48" s="61" customFormat="1" x14ac:dyDescent="0.25"/>
    <row r="49" spans="1:6" s="61" customFormat="1" x14ac:dyDescent="0.25"/>
    <row r="50" spans="1:6" s="61" customFormat="1" x14ac:dyDescent="0.25"/>
    <row r="51" spans="1:6" s="61" customFormat="1" x14ac:dyDescent="0.25"/>
    <row r="52" spans="1:6" x14ac:dyDescent="0.25">
      <c r="A52" s="61"/>
      <c r="B52" s="61"/>
      <c r="C52" s="61"/>
      <c r="D52" s="61"/>
      <c r="E52" s="61"/>
      <c r="F52" s="61"/>
    </row>
    <row r="53" spans="1:6" x14ac:dyDescent="0.25">
      <c r="A53" s="61"/>
      <c r="B53" s="61"/>
      <c r="C53" s="61"/>
      <c r="D53" s="61"/>
      <c r="E53" s="61"/>
      <c r="F53" s="61"/>
    </row>
    <row r="54" spans="1:6" x14ac:dyDescent="0.25">
      <c r="A54" s="61"/>
      <c r="B54" s="61"/>
      <c r="C54" s="61"/>
      <c r="D54" s="61"/>
      <c r="E54" s="61"/>
      <c r="F54" s="61"/>
    </row>
    <row r="55" spans="1:6" x14ac:dyDescent="0.25">
      <c r="A55" s="61"/>
      <c r="B55" s="61"/>
      <c r="C55" s="61"/>
      <c r="D55" s="61"/>
      <c r="E55" s="61"/>
      <c r="F55" s="61"/>
    </row>
    <row r="56" spans="1:6" x14ac:dyDescent="0.25">
      <c r="A56" s="61"/>
      <c r="B56" s="61"/>
      <c r="C56" s="61"/>
      <c r="D56" s="61"/>
      <c r="E56" s="61"/>
      <c r="F56" s="61"/>
    </row>
    <row r="57" spans="1:6" x14ac:dyDescent="0.25">
      <c r="B57" s="60"/>
      <c r="C57" s="60"/>
      <c r="D57" s="60"/>
    </row>
  </sheetData>
  <mergeCells count="7">
    <mergeCell ref="B25:E25"/>
    <mergeCell ref="B1:E1"/>
    <mergeCell ref="B2:E2"/>
    <mergeCell ref="B9:E9"/>
    <mergeCell ref="B15:E15"/>
    <mergeCell ref="B20:E20"/>
    <mergeCell ref="D6:E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1"/>
  <sheetViews>
    <sheetView topLeftCell="B1" zoomScaleNormal="100" workbookViewId="0">
      <selection activeCell="E17" sqref="E17"/>
    </sheetView>
  </sheetViews>
  <sheetFormatPr defaultRowHeight="15" x14ac:dyDescent="0.25"/>
  <cols>
    <col min="1" max="1" width="9.140625" style="17"/>
    <col min="2" max="2" width="36.140625" style="6" customWidth="1"/>
    <col min="3" max="3" width="34.28515625" style="6" customWidth="1"/>
    <col min="4" max="4" width="47.28515625" style="6" customWidth="1"/>
    <col min="5" max="5" width="68" style="6" customWidth="1"/>
    <col min="6" max="6" width="47" style="6" customWidth="1"/>
    <col min="7" max="66" width="9.140625" style="17"/>
    <col min="67" max="16384" width="9.140625" style="6"/>
  </cols>
  <sheetData>
    <row r="1" spans="2:6" s="17" customFormat="1" x14ac:dyDescent="0.25"/>
    <row r="2" spans="2:6" x14ac:dyDescent="0.25">
      <c r="B2" s="90" t="s">
        <v>30</v>
      </c>
      <c r="C2" s="90"/>
      <c r="D2" s="90"/>
      <c r="E2" s="4"/>
      <c r="F2" s="4"/>
    </row>
    <row r="3" spans="2:6" x14ac:dyDescent="0.25">
      <c r="B3" s="10" t="s">
        <v>1</v>
      </c>
      <c r="C3" s="10" t="s">
        <v>27</v>
      </c>
      <c r="D3" s="14">
        <f>'PPP Worksheet Table 1'!C4</f>
        <v>0</v>
      </c>
      <c r="E3" s="4" t="s">
        <v>91</v>
      </c>
      <c r="F3" s="4"/>
    </row>
    <row r="4" spans="2:6" x14ac:dyDescent="0.25">
      <c r="B4" s="10" t="s">
        <v>3</v>
      </c>
      <c r="C4" s="10" t="s">
        <v>28</v>
      </c>
      <c r="D4" s="4">
        <f>'PPP Worksheet Table 1'!E4</f>
        <v>0</v>
      </c>
      <c r="E4" s="4" t="s">
        <v>91</v>
      </c>
      <c r="F4" s="4"/>
    </row>
    <row r="5" spans="2:6" ht="75" x14ac:dyDescent="0.25">
      <c r="B5" s="10" t="s">
        <v>5</v>
      </c>
      <c r="C5" s="10" t="s">
        <v>29</v>
      </c>
      <c r="D5" s="65" t="e">
        <f>'PPP Worksheet Table 1'!F4</f>
        <v>#DIV/0!</v>
      </c>
      <c r="E5" s="4" t="s">
        <v>129</v>
      </c>
      <c r="F5" s="4"/>
    </row>
    <row r="6" spans="2:6" x14ac:dyDescent="0.25">
      <c r="B6" s="4"/>
      <c r="C6" s="4"/>
      <c r="D6" s="4"/>
      <c r="E6" s="4"/>
      <c r="F6" s="4"/>
    </row>
    <row r="7" spans="2:6" x14ac:dyDescent="0.25">
      <c r="B7" s="90" t="s">
        <v>31</v>
      </c>
      <c r="C7" s="90"/>
      <c r="D7" s="90"/>
      <c r="E7" s="4"/>
      <c r="F7" s="4"/>
    </row>
    <row r="8" spans="2:6" x14ac:dyDescent="0.25">
      <c r="B8" s="10" t="s">
        <v>7</v>
      </c>
      <c r="C8" s="10" t="s">
        <v>32</v>
      </c>
      <c r="D8" s="14">
        <f>'PPP Worksheet Table 2'!D3</f>
        <v>0</v>
      </c>
      <c r="E8" s="4" t="s">
        <v>33</v>
      </c>
      <c r="F8" s="4"/>
    </row>
    <row r="9" spans="2:6" x14ac:dyDescent="0.25">
      <c r="B9" s="10" t="s">
        <v>10</v>
      </c>
      <c r="C9" s="10" t="s">
        <v>34</v>
      </c>
      <c r="D9" s="4">
        <f>'PPP Worksheet Table 2'!F3</f>
        <v>0</v>
      </c>
      <c r="E9" s="4" t="s">
        <v>33</v>
      </c>
      <c r="F9" s="4"/>
    </row>
    <row r="10" spans="2:6" x14ac:dyDescent="0.25">
      <c r="B10" s="4"/>
      <c r="C10" s="4"/>
      <c r="D10" s="4"/>
      <c r="E10" s="4"/>
      <c r="F10" s="4"/>
    </row>
    <row r="11" spans="2:6" x14ac:dyDescent="0.25">
      <c r="B11" s="90" t="s">
        <v>35</v>
      </c>
      <c r="C11" s="90"/>
      <c r="D11" s="90"/>
      <c r="E11" s="4"/>
      <c r="F11" s="4"/>
    </row>
    <row r="12" spans="2:6" ht="45" x14ac:dyDescent="0.25">
      <c r="B12" s="10" t="s">
        <v>12</v>
      </c>
      <c r="C12" s="10" t="s">
        <v>36</v>
      </c>
      <c r="D12" s="15"/>
      <c r="E12" s="4"/>
      <c r="F12" s="4"/>
    </row>
    <row r="13" spans="2:6" ht="45" x14ac:dyDescent="0.25">
      <c r="B13" s="10" t="s">
        <v>16</v>
      </c>
      <c r="C13" s="10" t="s">
        <v>37</v>
      </c>
      <c r="D13" s="15"/>
      <c r="E13" s="4"/>
      <c r="F13" s="4"/>
    </row>
    <row r="14" spans="2:6" ht="45" x14ac:dyDescent="0.25">
      <c r="B14" s="10" t="s">
        <v>19</v>
      </c>
      <c r="C14" s="10" t="s">
        <v>38</v>
      </c>
      <c r="D14" s="15"/>
      <c r="E14" s="4"/>
      <c r="F14" s="4"/>
    </row>
    <row r="15" spans="2:6" x14ac:dyDescent="0.25">
      <c r="B15" s="4"/>
      <c r="C15" s="4"/>
      <c r="D15" s="4"/>
      <c r="E15" s="4"/>
      <c r="F15" s="4"/>
    </row>
    <row r="16" spans="2:6" x14ac:dyDescent="0.25">
      <c r="B16" s="90" t="s">
        <v>39</v>
      </c>
      <c r="C16" s="90"/>
      <c r="D16" s="90"/>
      <c r="E16" s="4"/>
      <c r="F16" s="4"/>
    </row>
    <row r="17" spans="2:6" ht="105" x14ac:dyDescent="0.25">
      <c r="B17" s="10" t="s">
        <v>21</v>
      </c>
      <c r="C17" s="10" t="s">
        <v>40</v>
      </c>
      <c r="D17" s="15"/>
      <c r="E17" s="4" t="s">
        <v>157</v>
      </c>
      <c r="F17" s="4"/>
    </row>
    <row r="18" spans="2:6" x14ac:dyDescent="0.25">
      <c r="B18" s="4"/>
      <c r="C18" s="4"/>
      <c r="D18" s="4"/>
      <c r="E18" s="4"/>
      <c r="F18" s="4"/>
    </row>
    <row r="19" spans="2:6" x14ac:dyDescent="0.25">
      <c r="B19" s="90" t="s">
        <v>97</v>
      </c>
      <c r="C19" s="90"/>
      <c r="D19" s="90"/>
      <c r="E19" s="4"/>
      <c r="F19" s="4"/>
    </row>
    <row r="20" spans="2:6" x14ac:dyDescent="0.25">
      <c r="B20" s="10" t="s">
        <v>23</v>
      </c>
      <c r="C20" s="10" t="s">
        <v>97</v>
      </c>
      <c r="D20" s="14">
        <f>D3+D8+D12+D13+D14+D17</f>
        <v>0</v>
      </c>
      <c r="E20" s="4"/>
      <c r="F20" s="4"/>
    </row>
    <row r="21" spans="2:6" x14ac:dyDescent="0.25">
      <c r="B21" s="4"/>
      <c r="C21" s="4"/>
      <c r="D21" s="4"/>
      <c r="E21" s="4"/>
      <c r="F21" s="4"/>
    </row>
    <row r="22" spans="2:6" x14ac:dyDescent="0.25">
      <c r="B22" s="90" t="s">
        <v>41</v>
      </c>
      <c r="C22" s="90"/>
      <c r="D22" s="90"/>
      <c r="E22" s="4"/>
      <c r="F22" s="4"/>
    </row>
    <row r="23" spans="2:6" ht="30" customHeight="1" x14ac:dyDescent="0.25">
      <c r="B23" s="91" t="s">
        <v>42</v>
      </c>
      <c r="C23" s="91"/>
      <c r="D23" s="91"/>
      <c r="E23" s="4"/>
      <c r="F23" s="4"/>
    </row>
    <row r="24" spans="2:6" ht="45" x14ac:dyDescent="0.25">
      <c r="B24" s="10" t="s">
        <v>25</v>
      </c>
      <c r="C24" s="10" t="s">
        <v>98</v>
      </c>
      <c r="D24" s="28"/>
      <c r="E24" s="4"/>
      <c r="F24" s="4"/>
    </row>
    <row r="25" spans="2:6" x14ac:dyDescent="0.25">
      <c r="B25" s="10" t="s">
        <v>43</v>
      </c>
      <c r="C25" s="10" t="s">
        <v>44</v>
      </c>
      <c r="D25" s="4">
        <f>D4+D9</f>
        <v>0</v>
      </c>
      <c r="E25" s="4"/>
      <c r="F25" s="4"/>
    </row>
    <row r="26" spans="2:6" x14ac:dyDescent="0.25">
      <c r="B26" s="10" t="s">
        <v>45</v>
      </c>
      <c r="C26" s="10" t="s">
        <v>46</v>
      </c>
      <c r="D26" s="29" t="e">
        <f>IF(D31="Divide Line 12 by Line 11, and enter on Line 13",D25/D24,IF(E31&gt;=C31,1,D25/D24))</f>
        <v>#DIV/0!</v>
      </c>
      <c r="E26" s="4" t="s">
        <v>123</v>
      </c>
      <c r="F26" s="4"/>
    </row>
    <row r="27" spans="2:6" ht="217.5" customHeight="1" x14ac:dyDescent="0.25">
      <c r="B27" s="4"/>
      <c r="C27" s="4"/>
      <c r="D27" s="4"/>
      <c r="E27" s="92" t="s">
        <v>156</v>
      </c>
      <c r="F27" s="93"/>
    </row>
    <row r="28" spans="2:6" x14ac:dyDescent="0.25">
      <c r="B28" s="4"/>
      <c r="C28" s="4"/>
      <c r="D28" s="4"/>
      <c r="E28" s="4"/>
      <c r="F28" s="4"/>
    </row>
    <row r="29" spans="2:6" x14ac:dyDescent="0.25">
      <c r="B29" s="89" t="s">
        <v>87</v>
      </c>
      <c r="C29" s="89"/>
      <c r="D29" s="89"/>
      <c r="E29" s="89"/>
      <c r="F29" s="89"/>
    </row>
    <row r="30" spans="2:6" ht="30" x14ac:dyDescent="0.25">
      <c r="B30" s="10" t="s">
        <v>88</v>
      </c>
      <c r="C30" s="10" t="s">
        <v>89</v>
      </c>
      <c r="D30" s="10" t="s">
        <v>90</v>
      </c>
      <c r="E30" s="10" t="s">
        <v>155</v>
      </c>
      <c r="F30" s="10" t="s">
        <v>90</v>
      </c>
    </row>
    <row r="31" spans="2:6" x14ac:dyDescent="0.25">
      <c r="B31" s="28"/>
      <c r="C31" s="28"/>
      <c r="D31" s="4" t="str">
        <f>IF(C31&gt;B31,"Enter Total FTE as of 6/30/20","Divide Line 12 by Line 11, and enter on Line 13")</f>
        <v>Divide Line 12 by Line 11, and enter on Line 13</v>
      </c>
      <c r="E31" s="28"/>
      <c r="F31" s="4" t="str">
        <f>IF(E31&gt;=C31,"Enter 1 on Line 13","Divide Line 12 by Line 11, and enter on Line 13")</f>
        <v>Enter 1 on Line 13</v>
      </c>
    </row>
    <row r="32" spans="2:6" s="17" customFormat="1" ht="56.25" customHeight="1" x14ac:dyDescent="0.25">
      <c r="B32" s="88" t="s">
        <v>125</v>
      </c>
      <c r="C32" s="88"/>
      <c r="D32" s="88"/>
      <c r="E32" s="88"/>
      <c r="F32" s="88"/>
    </row>
    <row r="33" s="17" customFormat="1" x14ac:dyDescent="0.25"/>
    <row r="34" s="17" customFormat="1" x14ac:dyDescent="0.25"/>
    <row r="35" s="17" customFormat="1" x14ac:dyDescent="0.25"/>
    <row r="36" s="17" customFormat="1" x14ac:dyDescent="0.25"/>
    <row r="37" s="17" customFormat="1" x14ac:dyDescent="0.25"/>
    <row r="38" s="17" customFormat="1" x14ac:dyDescent="0.25"/>
    <row r="39" s="17" customFormat="1" x14ac:dyDescent="0.25"/>
    <row r="40" s="17" customFormat="1" x14ac:dyDescent="0.25"/>
    <row r="41" s="17" customFormat="1" x14ac:dyDescent="0.25"/>
    <row r="42" s="17" customFormat="1" x14ac:dyDescent="0.25"/>
    <row r="43" s="17" customFormat="1" x14ac:dyDescent="0.25"/>
    <row r="44" s="17" customFormat="1" x14ac:dyDescent="0.25"/>
    <row r="45" s="17" customFormat="1" x14ac:dyDescent="0.25"/>
    <row r="46" s="17" customFormat="1" x14ac:dyDescent="0.25"/>
    <row r="47" s="17" customFormat="1" x14ac:dyDescent="0.25"/>
    <row r="48"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sheetData>
  <mergeCells count="10">
    <mergeCell ref="B32:F32"/>
    <mergeCell ref="B29:F29"/>
    <mergeCell ref="B19:D19"/>
    <mergeCell ref="B2:D2"/>
    <mergeCell ref="B7:D7"/>
    <mergeCell ref="B11:D11"/>
    <mergeCell ref="B16:D16"/>
    <mergeCell ref="B22:D22"/>
    <mergeCell ref="B23:D23"/>
    <mergeCell ref="E27:F27"/>
  </mergeCells>
  <conditionalFormatting sqref="E31">
    <cfRule type="expression" dxfId="25" priority="2">
      <formula>D31="Divide Line 12 by Line 11, and enter on Line 13"</formula>
    </cfRule>
  </conditionalFormatting>
  <conditionalFormatting sqref="F31">
    <cfRule type="expression" dxfId="24" priority="1">
      <formula>D31="Divide Line 12 by Line 11, and enter on Line 13"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3"/>
  <sheetViews>
    <sheetView zoomScale="115" zoomScaleNormal="115" workbookViewId="0">
      <selection activeCell="D8" sqref="D8"/>
    </sheetView>
  </sheetViews>
  <sheetFormatPr defaultRowHeight="15" x14ac:dyDescent="0.25"/>
  <cols>
    <col min="1" max="3" width="25" style="27" customWidth="1"/>
    <col min="4" max="4" width="25" style="79" customWidth="1"/>
    <col min="5" max="5" width="25" style="27" customWidth="1"/>
    <col min="6" max="6" width="28.140625" style="27" customWidth="1"/>
    <col min="7" max="16384" width="9.140625" style="27"/>
  </cols>
  <sheetData>
    <row r="1" spans="1:6" x14ac:dyDescent="0.25">
      <c r="A1" s="95" t="s">
        <v>130</v>
      </c>
      <c r="B1" s="95"/>
      <c r="C1" s="95"/>
      <c r="D1" s="95"/>
      <c r="E1" s="95"/>
      <c r="F1" s="95"/>
    </row>
    <row r="2" spans="1:6" ht="126.75" customHeight="1" x14ac:dyDescent="0.25">
      <c r="A2" s="95"/>
      <c r="B2" s="95"/>
      <c r="C2" s="95"/>
      <c r="D2" s="95"/>
      <c r="E2" s="95"/>
      <c r="F2" s="95"/>
    </row>
    <row r="3" spans="1:6" x14ac:dyDescent="0.25">
      <c r="D3" s="76"/>
    </row>
    <row r="4" spans="1:6" x14ac:dyDescent="0.25">
      <c r="B4" s="35" t="s">
        <v>71</v>
      </c>
      <c r="C4" s="36">
        <f>SUM(C8:C17)</f>
        <v>0</v>
      </c>
      <c r="D4" s="77"/>
      <c r="E4" s="35">
        <f>SUM(E8:E17)</f>
        <v>0</v>
      </c>
      <c r="F4" s="36" t="e">
        <f>SUM(F8:F17)</f>
        <v>#DIV/0!</v>
      </c>
    </row>
    <row r="5" spans="1:6" x14ac:dyDescent="0.25">
      <c r="B5" s="35"/>
      <c r="C5" s="35" t="s">
        <v>92</v>
      </c>
      <c r="D5" s="77"/>
      <c r="E5" s="35" t="s">
        <v>93</v>
      </c>
      <c r="F5" s="35" t="s">
        <v>94</v>
      </c>
    </row>
    <row r="6" spans="1:6" x14ac:dyDescent="0.25">
      <c r="A6" s="94" t="s">
        <v>73</v>
      </c>
      <c r="B6" s="94"/>
      <c r="C6" s="94"/>
      <c r="D6" s="94"/>
      <c r="E6" s="94"/>
      <c r="F6" s="94"/>
    </row>
    <row r="7" spans="1:6" ht="75" x14ac:dyDescent="0.25">
      <c r="A7" s="8" t="s">
        <v>47</v>
      </c>
      <c r="B7" s="8" t="s">
        <v>48</v>
      </c>
      <c r="C7" s="8" t="s">
        <v>119</v>
      </c>
      <c r="D7" s="78" t="s">
        <v>85</v>
      </c>
      <c r="E7" s="8" t="s">
        <v>86</v>
      </c>
      <c r="F7" s="8" t="s">
        <v>50</v>
      </c>
    </row>
    <row r="8" spans="1:6" x14ac:dyDescent="0.25">
      <c r="A8" s="27" t="s">
        <v>56</v>
      </c>
      <c r="B8" s="27">
        <v>1111</v>
      </c>
      <c r="C8" s="12">
        <f>'Employee Worksheet'!AC4</f>
        <v>0</v>
      </c>
      <c r="E8" s="13">
        <f>IF(D8&gt;=40,1,D8/40)</f>
        <v>0</v>
      </c>
      <c r="F8" s="12" t="e">
        <f>IF('PPP Salary Reduction Step 1'!G6=0,0,IF('PPP Salary Reduction Step 2'!H3=0,0,MAX('PPP Salary Reduction Step 3'!H5:I5)))</f>
        <v>#DIV/0!</v>
      </c>
    </row>
    <row r="9" spans="1:6" x14ac:dyDescent="0.25">
      <c r="A9" s="27" t="s">
        <v>57</v>
      </c>
      <c r="B9" s="27">
        <v>2222</v>
      </c>
      <c r="C9" s="12">
        <f>'Employee Worksheet'!AC5</f>
        <v>0</v>
      </c>
      <c r="E9" s="13">
        <f t="shared" ref="E9:E72" si="0">IF(D9&gt;=40,1,D9/40)</f>
        <v>0</v>
      </c>
      <c r="F9" s="12" t="e">
        <f>IF('PPP Salary Reduction Step 1'!G7=0,0,IF('PPP Salary Reduction Step 2'!H4=0,0,MAX('PPP Salary Reduction Step 3'!H6:I6)))</f>
        <v>#DIV/0!</v>
      </c>
    </row>
    <row r="10" spans="1:6" x14ac:dyDescent="0.25">
      <c r="A10" s="27" t="s">
        <v>58</v>
      </c>
      <c r="B10" s="27">
        <v>3333</v>
      </c>
      <c r="C10" s="12">
        <f>'Employee Worksheet'!AC6</f>
        <v>0</v>
      </c>
      <c r="E10" s="13">
        <f t="shared" si="0"/>
        <v>0</v>
      </c>
      <c r="F10" s="12" t="e">
        <f>IF('PPP Salary Reduction Step 1'!G8=0,0,IF('PPP Salary Reduction Step 2'!H5=0,0,MAX('PPP Salary Reduction Step 3'!H7:I7)))</f>
        <v>#DIV/0!</v>
      </c>
    </row>
    <row r="11" spans="1:6" x14ac:dyDescent="0.25">
      <c r="A11" s="27" t="s">
        <v>59</v>
      </c>
      <c r="B11" s="27">
        <v>4444</v>
      </c>
      <c r="C11" s="12">
        <f>'Employee Worksheet'!AC7</f>
        <v>0</v>
      </c>
      <c r="E11" s="13">
        <f t="shared" si="0"/>
        <v>0</v>
      </c>
      <c r="F11" s="12" t="e">
        <f>IF('PPP Salary Reduction Step 1'!G9=0,0,IF('PPP Salary Reduction Step 2'!H6=0,0,MAX('PPP Salary Reduction Step 3'!H8:I8)))</f>
        <v>#DIV/0!</v>
      </c>
    </row>
    <row r="12" spans="1:6" x14ac:dyDescent="0.25">
      <c r="A12" s="27" t="s">
        <v>60</v>
      </c>
      <c r="B12" s="27">
        <v>5555</v>
      </c>
      <c r="C12" s="12">
        <f>'Employee Worksheet'!AC8</f>
        <v>0</v>
      </c>
      <c r="E12" s="13">
        <f t="shared" si="0"/>
        <v>0</v>
      </c>
      <c r="F12" s="12" t="e">
        <f>IF('PPP Salary Reduction Step 1'!G10=0,0,IF('PPP Salary Reduction Step 2'!H7=0,0,MAX('PPP Salary Reduction Step 3'!H9:I9)))</f>
        <v>#DIV/0!</v>
      </c>
    </row>
    <row r="13" spans="1:6" x14ac:dyDescent="0.25">
      <c r="A13" s="27" t="s">
        <v>61</v>
      </c>
      <c r="B13" s="27">
        <v>6666</v>
      </c>
      <c r="C13" s="12">
        <f>'Employee Worksheet'!AC9</f>
        <v>0</v>
      </c>
      <c r="E13" s="13">
        <f t="shared" si="0"/>
        <v>0</v>
      </c>
      <c r="F13" s="12" t="e">
        <f>IF('PPP Salary Reduction Step 1'!G11=0,0,IF('PPP Salary Reduction Step 2'!H8=0,0,MAX('PPP Salary Reduction Step 3'!H10:I10)))</f>
        <v>#DIV/0!</v>
      </c>
    </row>
    <row r="14" spans="1:6" x14ac:dyDescent="0.25">
      <c r="A14" s="27" t="s">
        <v>62</v>
      </c>
      <c r="B14" s="27">
        <v>7777</v>
      </c>
      <c r="C14" s="12">
        <f>'Employee Worksheet'!AC10</f>
        <v>0</v>
      </c>
      <c r="E14" s="13">
        <f t="shared" si="0"/>
        <v>0</v>
      </c>
      <c r="F14" s="12" t="e">
        <f>IF('PPP Salary Reduction Step 1'!G12=0,0,IF('PPP Salary Reduction Step 2'!H9=0,0,MAX('PPP Salary Reduction Step 3'!H11:I11)))</f>
        <v>#DIV/0!</v>
      </c>
    </row>
    <row r="15" spans="1:6" x14ac:dyDescent="0.25">
      <c r="A15" s="27" t="s">
        <v>63</v>
      </c>
      <c r="B15" s="27">
        <v>8888</v>
      </c>
      <c r="C15" s="12">
        <f>'Employee Worksheet'!AC11</f>
        <v>0</v>
      </c>
      <c r="E15" s="13">
        <f t="shared" si="0"/>
        <v>0</v>
      </c>
      <c r="F15" s="12" t="e">
        <f>IF('PPP Salary Reduction Step 1'!G13=0,0,IF('PPP Salary Reduction Step 2'!H10=0,0,MAX('PPP Salary Reduction Step 3'!H12:I12)))</f>
        <v>#DIV/0!</v>
      </c>
    </row>
    <row r="16" spans="1:6" x14ac:dyDescent="0.25">
      <c r="A16" s="27" t="s">
        <v>64</v>
      </c>
      <c r="B16" s="27">
        <v>9999</v>
      </c>
      <c r="C16" s="12">
        <f>'Employee Worksheet'!AC12</f>
        <v>0</v>
      </c>
      <c r="E16" s="13">
        <f t="shared" si="0"/>
        <v>0</v>
      </c>
      <c r="F16" s="12" t="e">
        <f>IF('PPP Salary Reduction Step 1'!G14=0,0,IF('PPP Salary Reduction Step 2'!H11=0,0,MAX('PPP Salary Reduction Step 3'!H13:I13)))</f>
        <v>#DIV/0!</v>
      </c>
    </row>
    <row r="17" spans="1:6" x14ac:dyDescent="0.25">
      <c r="A17" s="27" t="s">
        <v>65</v>
      </c>
      <c r="B17" s="27">
        <v>1010</v>
      </c>
      <c r="C17" s="12">
        <f>'Employee Worksheet'!AC13</f>
        <v>0</v>
      </c>
      <c r="E17" s="13">
        <f t="shared" si="0"/>
        <v>0</v>
      </c>
      <c r="F17" s="12" t="e">
        <f>IF('PPP Salary Reduction Step 1'!G15=0,0,IF('PPP Salary Reduction Step 2'!H12=0,0,MAX('PPP Salary Reduction Step 3'!H14:I14)))</f>
        <v>#DIV/0!</v>
      </c>
    </row>
    <row r="18" spans="1:6" x14ac:dyDescent="0.25">
      <c r="C18" s="12">
        <f>'Employee Worksheet'!AC14</f>
        <v>0</v>
      </c>
      <c r="E18" s="13">
        <f t="shared" si="0"/>
        <v>0</v>
      </c>
      <c r="F18" s="12" t="e">
        <f>IF('PPP Salary Reduction Step 1'!G16=0,0,IF('PPP Salary Reduction Step 2'!H13=0,0,MAX('PPP Salary Reduction Step 3'!H15:I15)))</f>
        <v>#DIV/0!</v>
      </c>
    </row>
    <row r="19" spans="1:6" x14ac:dyDescent="0.25">
      <c r="C19" s="12">
        <f>'Employee Worksheet'!AC15</f>
        <v>0</v>
      </c>
      <c r="E19" s="13">
        <f t="shared" si="0"/>
        <v>0</v>
      </c>
      <c r="F19" s="12" t="e">
        <f>IF('PPP Salary Reduction Step 1'!G17=0,0,IF('PPP Salary Reduction Step 2'!H14=0,0,MAX('PPP Salary Reduction Step 3'!H16:I16)))</f>
        <v>#DIV/0!</v>
      </c>
    </row>
    <row r="20" spans="1:6" x14ac:dyDescent="0.25">
      <c r="C20" s="12">
        <f>'Employee Worksheet'!AC16</f>
        <v>0</v>
      </c>
      <c r="E20" s="13">
        <f t="shared" si="0"/>
        <v>0</v>
      </c>
      <c r="F20" s="12" t="e">
        <f>IF('PPP Salary Reduction Step 1'!G18=0,0,IF('PPP Salary Reduction Step 2'!H15=0,0,MAX('PPP Salary Reduction Step 3'!H17:I17)))</f>
        <v>#DIV/0!</v>
      </c>
    </row>
    <row r="21" spans="1:6" x14ac:dyDescent="0.25">
      <c r="C21" s="12">
        <f>'Employee Worksheet'!AC17</f>
        <v>0</v>
      </c>
      <c r="E21" s="13">
        <f t="shared" si="0"/>
        <v>0</v>
      </c>
      <c r="F21" s="12" t="e">
        <f>IF('PPP Salary Reduction Step 1'!G19=0,0,IF('PPP Salary Reduction Step 2'!H16=0,0,MAX('PPP Salary Reduction Step 3'!H18:I18)))</f>
        <v>#DIV/0!</v>
      </c>
    </row>
    <row r="22" spans="1:6" x14ac:dyDescent="0.25">
      <c r="C22" s="12">
        <f>'Employee Worksheet'!AC18</f>
        <v>0</v>
      </c>
      <c r="E22" s="13">
        <f t="shared" si="0"/>
        <v>0</v>
      </c>
      <c r="F22" s="12" t="e">
        <f>IF('PPP Salary Reduction Step 1'!G20=0,0,IF('PPP Salary Reduction Step 2'!H17=0,0,MAX('PPP Salary Reduction Step 3'!H19:I19)))</f>
        <v>#DIV/0!</v>
      </c>
    </row>
    <row r="23" spans="1:6" ht="18.75" customHeight="1" x14ac:dyDescent="0.25">
      <c r="C23" s="12">
        <f>'Employee Worksheet'!AC19</f>
        <v>0</v>
      </c>
      <c r="E23" s="13">
        <f t="shared" si="0"/>
        <v>0</v>
      </c>
      <c r="F23" s="12" t="e">
        <f>IF('PPP Salary Reduction Step 1'!G21=0,0,IF('PPP Salary Reduction Step 2'!H18=0,0,MAX('PPP Salary Reduction Step 3'!H20:I20)))</f>
        <v>#DIV/0!</v>
      </c>
    </row>
    <row r="24" spans="1:6" x14ac:dyDescent="0.25">
      <c r="C24" s="12">
        <f>'Employee Worksheet'!AC20</f>
        <v>0</v>
      </c>
      <c r="E24" s="13">
        <f t="shared" si="0"/>
        <v>0</v>
      </c>
      <c r="F24" s="12" t="e">
        <f>IF('PPP Salary Reduction Step 1'!G22=0,0,IF('PPP Salary Reduction Step 2'!H19=0,0,MAX('PPP Salary Reduction Step 3'!H21:I21)))</f>
        <v>#DIV/0!</v>
      </c>
    </row>
    <row r="25" spans="1:6" x14ac:dyDescent="0.25">
      <c r="C25" s="12">
        <f>'Employee Worksheet'!AC21</f>
        <v>0</v>
      </c>
      <c r="E25" s="13">
        <f t="shared" si="0"/>
        <v>0</v>
      </c>
      <c r="F25" s="12" t="e">
        <f>IF('PPP Salary Reduction Step 1'!G23=0,0,IF('PPP Salary Reduction Step 2'!H20=0,0,MAX('PPP Salary Reduction Step 3'!H22:I22)))</f>
        <v>#DIV/0!</v>
      </c>
    </row>
    <row r="26" spans="1:6" x14ac:dyDescent="0.25">
      <c r="C26" s="12">
        <f>'Employee Worksheet'!AC22</f>
        <v>0</v>
      </c>
      <c r="E26" s="13">
        <f t="shared" si="0"/>
        <v>0</v>
      </c>
      <c r="F26" s="12" t="e">
        <f>IF('PPP Salary Reduction Step 1'!G24=0,0,IF('PPP Salary Reduction Step 2'!H21=0,0,MAX('PPP Salary Reduction Step 3'!H23:I23)))</f>
        <v>#DIV/0!</v>
      </c>
    </row>
    <row r="27" spans="1:6" x14ac:dyDescent="0.25">
      <c r="C27" s="12">
        <f>'Employee Worksheet'!AC23</f>
        <v>0</v>
      </c>
      <c r="E27" s="13">
        <f t="shared" si="0"/>
        <v>0</v>
      </c>
      <c r="F27" s="12" t="e">
        <f>IF('PPP Salary Reduction Step 1'!G25=0,0,IF('PPP Salary Reduction Step 2'!H22=0,0,MAX('PPP Salary Reduction Step 3'!H24:I24)))</f>
        <v>#DIV/0!</v>
      </c>
    </row>
    <row r="28" spans="1:6" x14ac:dyDescent="0.25">
      <c r="C28" s="12">
        <f>'Employee Worksheet'!AC24</f>
        <v>0</v>
      </c>
      <c r="E28" s="13">
        <f t="shared" si="0"/>
        <v>0</v>
      </c>
      <c r="F28" s="12" t="e">
        <f>IF('PPP Salary Reduction Step 1'!G26=0,0,IF('PPP Salary Reduction Step 2'!H23=0,0,MAX('PPP Salary Reduction Step 3'!H25:I25)))</f>
        <v>#DIV/0!</v>
      </c>
    </row>
    <row r="29" spans="1:6" x14ac:dyDescent="0.25">
      <c r="C29" s="12">
        <f>'Employee Worksheet'!AC25</f>
        <v>0</v>
      </c>
      <c r="E29" s="13">
        <f t="shared" si="0"/>
        <v>0</v>
      </c>
      <c r="F29" s="12" t="e">
        <f>IF('PPP Salary Reduction Step 1'!G27=0,0,IF('PPP Salary Reduction Step 2'!H24=0,0,MAX('PPP Salary Reduction Step 3'!H26:I26)))</f>
        <v>#DIV/0!</v>
      </c>
    </row>
    <row r="30" spans="1:6" x14ac:dyDescent="0.25">
      <c r="C30" s="12">
        <f>'Employee Worksheet'!AC26</f>
        <v>0</v>
      </c>
      <c r="E30" s="13">
        <f t="shared" si="0"/>
        <v>0</v>
      </c>
      <c r="F30" s="12" t="e">
        <f>IF('PPP Salary Reduction Step 1'!G28=0,0,IF('PPP Salary Reduction Step 2'!H25=0,0,MAX('PPP Salary Reduction Step 3'!H27:I27)))</f>
        <v>#DIV/0!</v>
      </c>
    </row>
    <row r="31" spans="1:6" x14ac:dyDescent="0.25">
      <c r="C31" s="12">
        <f>'Employee Worksheet'!AC27</f>
        <v>0</v>
      </c>
      <c r="E31" s="13">
        <f t="shared" si="0"/>
        <v>0</v>
      </c>
      <c r="F31" s="12" t="e">
        <f>IF('PPP Salary Reduction Step 1'!G29=0,0,IF('PPP Salary Reduction Step 2'!H26=0,0,MAX('PPP Salary Reduction Step 3'!H28:I28)))</f>
        <v>#DIV/0!</v>
      </c>
    </row>
    <row r="32" spans="1:6" x14ac:dyDescent="0.25">
      <c r="C32" s="12">
        <f>'Employee Worksheet'!AC28</f>
        <v>0</v>
      </c>
      <c r="E32" s="13">
        <f t="shared" si="0"/>
        <v>0</v>
      </c>
      <c r="F32" s="12" t="e">
        <f>IF('PPP Salary Reduction Step 1'!G30=0,0,IF('PPP Salary Reduction Step 2'!H27=0,0,MAX('PPP Salary Reduction Step 3'!H29:I29)))</f>
        <v>#DIV/0!</v>
      </c>
    </row>
    <row r="33" spans="3:6" x14ac:dyDescent="0.25">
      <c r="C33" s="12">
        <f>'Employee Worksheet'!AC29</f>
        <v>0</v>
      </c>
      <c r="E33" s="13">
        <f t="shared" si="0"/>
        <v>0</v>
      </c>
      <c r="F33" s="12" t="e">
        <f>IF('PPP Salary Reduction Step 1'!G31=0,0,IF('PPP Salary Reduction Step 2'!H28=0,0,MAX('PPP Salary Reduction Step 3'!H30:I30)))</f>
        <v>#DIV/0!</v>
      </c>
    </row>
    <row r="34" spans="3:6" x14ac:dyDescent="0.25">
      <c r="C34" s="12">
        <f>'Employee Worksheet'!AC30</f>
        <v>0</v>
      </c>
      <c r="E34" s="13">
        <f t="shared" si="0"/>
        <v>0</v>
      </c>
      <c r="F34" s="12" t="e">
        <f>IF('PPP Salary Reduction Step 1'!G32=0,0,IF('PPP Salary Reduction Step 2'!H29=0,0,MAX('PPP Salary Reduction Step 3'!H31:I31)))</f>
        <v>#DIV/0!</v>
      </c>
    </row>
    <row r="35" spans="3:6" x14ac:dyDescent="0.25">
      <c r="C35" s="12">
        <f>'Employee Worksheet'!AC31</f>
        <v>0</v>
      </c>
      <c r="E35" s="13">
        <f t="shared" si="0"/>
        <v>0</v>
      </c>
      <c r="F35" s="12" t="e">
        <f>IF('PPP Salary Reduction Step 1'!G33=0,0,IF('PPP Salary Reduction Step 2'!H30=0,0,MAX('PPP Salary Reduction Step 3'!H32:I32)))</f>
        <v>#DIV/0!</v>
      </c>
    </row>
    <row r="36" spans="3:6" x14ac:dyDescent="0.25">
      <c r="C36" s="12">
        <f>'Employee Worksheet'!AC32</f>
        <v>0</v>
      </c>
      <c r="E36" s="13">
        <f t="shared" si="0"/>
        <v>0</v>
      </c>
      <c r="F36" s="12" t="e">
        <f>IF('PPP Salary Reduction Step 1'!G34=0,0,IF('PPP Salary Reduction Step 2'!H31=0,0,MAX('PPP Salary Reduction Step 3'!H33:I33)))</f>
        <v>#DIV/0!</v>
      </c>
    </row>
    <row r="37" spans="3:6" x14ac:dyDescent="0.25">
      <c r="C37" s="12">
        <f>'Employee Worksheet'!AC33</f>
        <v>0</v>
      </c>
      <c r="E37" s="13">
        <f t="shared" si="0"/>
        <v>0</v>
      </c>
      <c r="F37" s="12" t="e">
        <f>IF('PPP Salary Reduction Step 1'!G35=0,0,IF('PPP Salary Reduction Step 2'!H32=0,0,MAX('PPP Salary Reduction Step 3'!H34:I34)))</f>
        <v>#DIV/0!</v>
      </c>
    </row>
    <row r="38" spans="3:6" x14ac:dyDescent="0.25">
      <c r="C38" s="12">
        <f>'Employee Worksheet'!AC34</f>
        <v>0</v>
      </c>
      <c r="E38" s="13">
        <f t="shared" si="0"/>
        <v>0</v>
      </c>
      <c r="F38" s="12" t="e">
        <f>IF('PPP Salary Reduction Step 1'!G36=0,0,IF('PPP Salary Reduction Step 2'!H33=0,0,MAX('PPP Salary Reduction Step 3'!H35:I35)))</f>
        <v>#DIV/0!</v>
      </c>
    </row>
    <row r="39" spans="3:6" x14ac:dyDescent="0.25">
      <c r="C39" s="12">
        <f>'Employee Worksheet'!AC35</f>
        <v>0</v>
      </c>
      <c r="E39" s="13">
        <f t="shared" si="0"/>
        <v>0</v>
      </c>
      <c r="F39" s="12" t="e">
        <f>IF('PPP Salary Reduction Step 1'!G37=0,0,IF('PPP Salary Reduction Step 2'!H34=0,0,MAX('PPP Salary Reduction Step 3'!H36:I36)))</f>
        <v>#DIV/0!</v>
      </c>
    </row>
    <row r="40" spans="3:6" x14ac:dyDescent="0.25">
      <c r="C40" s="12">
        <f>'Employee Worksheet'!AC36</f>
        <v>0</v>
      </c>
      <c r="E40" s="13">
        <f t="shared" si="0"/>
        <v>0</v>
      </c>
      <c r="F40" s="12" t="e">
        <f>IF('PPP Salary Reduction Step 1'!G38=0,0,IF('PPP Salary Reduction Step 2'!H35=0,0,MAX('PPP Salary Reduction Step 3'!H37:I37)))</f>
        <v>#DIV/0!</v>
      </c>
    </row>
    <row r="41" spans="3:6" x14ac:dyDescent="0.25">
      <c r="C41" s="12">
        <f>'Employee Worksheet'!AC37</f>
        <v>0</v>
      </c>
      <c r="E41" s="13">
        <f t="shared" si="0"/>
        <v>0</v>
      </c>
      <c r="F41" s="12" t="e">
        <f>IF('PPP Salary Reduction Step 1'!G39=0,0,IF('PPP Salary Reduction Step 2'!H36=0,0,MAX('PPP Salary Reduction Step 3'!H38:I38)))</f>
        <v>#DIV/0!</v>
      </c>
    </row>
    <row r="42" spans="3:6" x14ac:dyDescent="0.25">
      <c r="C42" s="12">
        <f>'Employee Worksheet'!AC38</f>
        <v>0</v>
      </c>
      <c r="E42" s="13">
        <f t="shared" si="0"/>
        <v>0</v>
      </c>
      <c r="F42" s="12" t="e">
        <f>IF('PPP Salary Reduction Step 1'!G40=0,0,IF('PPP Salary Reduction Step 2'!H37=0,0,MAX('PPP Salary Reduction Step 3'!H39:I39)))</f>
        <v>#DIV/0!</v>
      </c>
    </row>
    <row r="43" spans="3:6" x14ac:dyDescent="0.25">
      <c r="C43" s="12">
        <f>'Employee Worksheet'!AC39</f>
        <v>0</v>
      </c>
      <c r="E43" s="13">
        <f t="shared" si="0"/>
        <v>0</v>
      </c>
      <c r="F43" s="12" t="e">
        <f>IF('PPP Salary Reduction Step 1'!G41=0,0,IF('PPP Salary Reduction Step 2'!H38=0,0,MAX('PPP Salary Reduction Step 3'!H40:I40)))</f>
        <v>#DIV/0!</v>
      </c>
    </row>
    <row r="44" spans="3:6" x14ac:dyDescent="0.25">
      <c r="C44" s="12">
        <f>'Employee Worksheet'!AC40</f>
        <v>0</v>
      </c>
      <c r="E44" s="13">
        <f t="shared" si="0"/>
        <v>0</v>
      </c>
      <c r="F44" s="12" t="e">
        <f>IF('PPP Salary Reduction Step 1'!G42=0,0,IF('PPP Salary Reduction Step 2'!H39=0,0,MAX('PPP Salary Reduction Step 3'!H41:I41)))</f>
        <v>#DIV/0!</v>
      </c>
    </row>
    <row r="45" spans="3:6" x14ac:dyDescent="0.25">
      <c r="C45" s="12">
        <f>'Employee Worksheet'!AC41</f>
        <v>0</v>
      </c>
      <c r="E45" s="13">
        <f t="shared" si="0"/>
        <v>0</v>
      </c>
      <c r="F45" s="12" t="e">
        <f>IF('PPP Salary Reduction Step 1'!G43=0,0,IF('PPP Salary Reduction Step 2'!H40=0,0,MAX('PPP Salary Reduction Step 3'!H42:I42)))</f>
        <v>#DIV/0!</v>
      </c>
    </row>
    <row r="46" spans="3:6" x14ac:dyDescent="0.25">
      <c r="C46" s="12">
        <f>'Employee Worksheet'!AC42</f>
        <v>0</v>
      </c>
      <c r="E46" s="13">
        <f t="shared" si="0"/>
        <v>0</v>
      </c>
      <c r="F46" s="12" t="e">
        <f>IF('PPP Salary Reduction Step 1'!G44=0,0,IF('PPP Salary Reduction Step 2'!H41=0,0,MAX('PPP Salary Reduction Step 3'!H43:I43)))</f>
        <v>#DIV/0!</v>
      </c>
    </row>
    <row r="47" spans="3:6" x14ac:dyDescent="0.25">
      <c r="C47" s="12">
        <f>'Employee Worksheet'!AC43</f>
        <v>0</v>
      </c>
      <c r="E47" s="13">
        <f t="shared" si="0"/>
        <v>0</v>
      </c>
      <c r="F47" s="12" t="e">
        <f>IF('PPP Salary Reduction Step 1'!G45=0,0,IF('PPP Salary Reduction Step 2'!H42=0,0,MAX('PPP Salary Reduction Step 3'!H44:I44)))</f>
        <v>#DIV/0!</v>
      </c>
    </row>
    <row r="48" spans="3:6" x14ac:dyDescent="0.25">
      <c r="C48" s="12">
        <f>'Employee Worksheet'!AC44</f>
        <v>0</v>
      </c>
      <c r="E48" s="13">
        <f t="shared" si="0"/>
        <v>0</v>
      </c>
      <c r="F48" s="12" t="e">
        <f>IF('PPP Salary Reduction Step 1'!G46=0,0,IF('PPP Salary Reduction Step 2'!H43=0,0,MAX('PPP Salary Reduction Step 3'!H45:I45)))</f>
        <v>#DIV/0!</v>
      </c>
    </row>
    <row r="49" spans="3:6" x14ac:dyDescent="0.25">
      <c r="C49" s="12">
        <f>'Employee Worksheet'!AC45</f>
        <v>0</v>
      </c>
      <c r="E49" s="13">
        <f t="shared" si="0"/>
        <v>0</v>
      </c>
      <c r="F49" s="12" t="e">
        <f>IF('PPP Salary Reduction Step 1'!G47=0,0,IF('PPP Salary Reduction Step 2'!H44=0,0,MAX('PPP Salary Reduction Step 3'!H46:I46)))</f>
        <v>#DIV/0!</v>
      </c>
    </row>
    <row r="50" spans="3:6" x14ac:dyDescent="0.25">
      <c r="C50" s="12">
        <f>'Employee Worksheet'!AC46</f>
        <v>0</v>
      </c>
      <c r="E50" s="13">
        <f t="shared" si="0"/>
        <v>0</v>
      </c>
      <c r="F50" s="12" t="e">
        <f>IF('PPP Salary Reduction Step 1'!G48=0,0,IF('PPP Salary Reduction Step 2'!H45=0,0,MAX('PPP Salary Reduction Step 3'!H47:I47)))</f>
        <v>#DIV/0!</v>
      </c>
    </row>
    <row r="51" spans="3:6" x14ac:dyDescent="0.25">
      <c r="C51" s="12">
        <f>'Employee Worksheet'!AC47</f>
        <v>0</v>
      </c>
      <c r="E51" s="13">
        <f t="shared" si="0"/>
        <v>0</v>
      </c>
      <c r="F51" s="12" t="e">
        <f>IF('PPP Salary Reduction Step 1'!G49=0,0,IF('PPP Salary Reduction Step 2'!H46=0,0,MAX('PPP Salary Reduction Step 3'!H48:I48)))</f>
        <v>#DIV/0!</v>
      </c>
    </row>
    <row r="52" spans="3:6" x14ac:dyDescent="0.25">
      <c r="C52" s="12">
        <f>'Employee Worksheet'!AC48</f>
        <v>0</v>
      </c>
      <c r="E52" s="13">
        <f t="shared" si="0"/>
        <v>0</v>
      </c>
      <c r="F52" s="12" t="e">
        <f>IF('PPP Salary Reduction Step 1'!G50=0,0,IF('PPP Salary Reduction Step 2'!H47=0,0,MAX('PPP Salary Reduction Step 3'!H49:I49)))</f>
        <v>#DIV/0!</v>
      </c>
    </row>
    <row r="53" spans="3:6" x14ac:dyDescent="0.25">
      <c r="C53" s="12">
        <f>'Employee Worksheet'!AC49</f>
        <v>0</v>
      </c>
      <c r="E53" s="13">
        <f t="shared" si="0"/>
        <v>0</v>
      </c>
      <c r="F53" s="12" t="e">
        <f>IF('PPP Salary Reduction Step 1'!G51=0,0,IF('PPP Salary Reduction Step 2'!H48=0,0,MAX('PPP Salary Reduction Step 3'!H50:I50)))</f>
        <v>#DIV/0!</v>
      </c>
    </row>
    <row r="54" spans="3:6" x14ac:dyDescent="0.25">
      <c r="C54" s="12">
        <f>'Employee Worksheet'!AC50</f>
        <v>0</v>
      </c>
      <c r="E54" s="13">
        <f t="shared" si="0"/>
        <v>0</v>
      </c>
      <c r="F54" s="12" t="e">
        <f>IF('PPP Salary Reduction Step 1'!G52=0,0,IF('PPP Salary Reduction Step 2'!H49=0,0,MAX('PPP Salary Reduction Step 3'!H51:I51)))</f>
        <v>#DIV/0!</v>
      </c>
    </row>
    <row r="55" spans="3:6" x14ac:dyDescent="0.25">
      <c r="C55" s="12">
        <f>'Employee Worksheet'!AC51</f>
        <v>0</v>
      </c>
      <c r="E55" s="13">
        <f t="shared" si="0"/>
        <v>0</v>
      </c>
      <c r="F55" s="12" t="e">
        <f>IF('PPP Salary Reduction Step 1'!G53=0,0,IF('PPP Salary Reduction Step 2'!H50=0,0,MAX('PPP Salary Reduction Step 3'!H52:I52)))</f>
        <v>#DIV/0!</v>
      </c>
    </row>
    <row r="56" spans="3:6" x14ac:dyDescent="0.25">
      <c r="C56" s="12">
        <f>'Employee Worksheet'!AC52</f>
        <v>0</v>
      </c>
      <c r="E56" s="13">
        <f t="shared" si="0"/>
        <v>0</v>
      </c>
      <c r="F56" s="12" t="e">
        <f>IF('PPP Salary Reduction Step 1'!G54=0,0,IF('PPP Salary Reduction Step 2'!H51=0,0,MAX('PPP Salary Reduction Step 3'!H53:I53)))</f>
        <v>#DIV/0!</v>
      </c>
    </row>
    <row r="57" spans="3:6" x14ac:dyDescent="0.25">
      <c r="C57" s="12">
        <f>'Employee Worksheet'!AC53</f>
        <v>0</v>
      </c>
      <c r="E57" s="13">
        <f t="shared" si="0"/>
        <v>0</v>
      </c>
      <c r="F57" s="12" t="e">
        <f>IF('PPP Salary Reduction Step 1'!G55=0,0,IF('PPP Salary Reduction Step 2'!H52=0,0,MAX('PPP Salary Reduction Step 3'!H54:I54)))</f>
        <v>#DIV/0!</v>
      </c>
    </row>
    <row r="58" spans="3:6" x14ac:dyDescent="0.25">
      <c r="C58" s="12">
        <f>'Employee Worksheet'!AC54</f>
        <v>0</v>
      </c>
      <c r="E58" s="13">
        <f t="shared" si="0"/>
        <v>0</v>
      </c>
      <c r="F58" s="12" t="e">
        <f>IF('PPP Salary Reduction Step 1'!G56=0,0,IF('PPP Salary Reduction Step 2'!H53=0,0,MAX('PPP Salary Reduction Step 3'!H55:I55)))</f>
        <v>#DIV/0!</v>
      </c>
    </row>
    <row r="59" spans="3:6" x14ac:dyDescent="0.25">
      <c r="C59" s="12">
        <f>'Employee Worksheet'!AC55</f>
        <v>0</v>
      </c>
      <c r="E59" s="13">
        <f t="shared" si="0"/>
        <v>0</v>
      </c>
      <c r="F59" s="12" t="e">
        <f>IF('PPP Salary Reduction Step 1'!G57=0,0,IF('PPP Salary Reduction Step 2'!H54=0,0,MAX('PPP Salary Reduction Step 3'!H56:I56)))</f>
        <v>#DIV/0!</v>
      </c>
    </row>
    <row r="60" spans="3:6" x14ac:dyDescent="0.25">
      <c r="C60" s="12">
        <f>'Employee Worksheet'!AC56</f>
        <v>0</v>
      </c>
      <c r="E60" s="13">
        <f t="shared" si="0"/>
        <v>0</v>
      </c>
      <c r="F60" s="12" t="e">
        <f>IF('PPP Salary Reduction Step 1'!G58=0,0,IF('PPP Salary Reduction Step 2'!H55=0,0,MAX('PPP Salary Reduction Step 3'!H57:I57)))</f>
        <v>#DIV/0!</v>
      </c>
    </row>
    <row r="61" spans="3:6" x14ac:dyDescent="0.25">
      <c r="C61" s="12">
        <f>'Employee Worksheet'!AC57</f>
        <v>0</v>
      </c>
      <c r="E61" s="13">
        <f t="shared" si="0"/>
        <v>0</v>
      </c>
      <c r="F61" s="12" t="e">
        <f>IF('PPP Salary Reduction Step 1'!G59=0,0,IF('PPP Salary Reduction Step 2'!H56=0,0,MAX('PPP Salary Reduction Step 3'!H58:I58)))</f>
        <v>#DIV/0!</v>
      </c>
    </row>
    <row r="62" spans="3:6" x14ac:dyDescent="0.25">
      <c r="C62" s="12">
        <f>'Employee Worksheet'!AC58</f>
        <v>0</v>
      </c>
      <c r="E62" s="13">
        <f t="shared" si="0"/>
        <v>0</v>
      </c>
      <c r="F62" s="12" t="e">
        <f>IF('PPP Salary Reduction Step 1'!G60=0,0,IF('PPP Salary Reduction Step 2'!H57=0,0,MAX('PPP Salary Reduction Step 3'!H59:I59)))</f>
        <v>#DIV/0!</v>
      </c>
    </row>
    <row r="63" spans="3:6" x14ac:dyDescent="0.25">
      <c r="C63" s="12">
        <f>'Employee Worksheet'!AC59</f>
        <v>0</v>
      </c>
      <c r="E63" s="13">
        <f t="shared" si="0"/>
        <v>0</v>
      </c>
      <c r="F63" s="12" t="e">
        <f>IF('PPP Salary Reduction Step 1'!G61=0,0,IF('PPP Salary Reduction Step 2'!H58=0,0,MAX('PPP Salary Reduction Step 3'!H60:I60)))</f>
        <v>#DIV/0!</v>
      </c>
    </row>
    <row r="64" spans="3:6" x14ac:dyDescent="0.25">
      <c r="C64" s="12">
        <f>'Employee Worksheet'!AC60</f>
        <v>0</v>
      </c>
      <c r="E64" s="13">
        <f t="shared" si="0"/>
        <v>0</v>
      </c>
      <c r="F64" s="12" t="e">
        <f>IF('PPP Salary Reduction Step 1'!G62=0,0,IF('PPP Salary Reduction Step 2'!H59=0,0,MAX('PPP Salary Reduction Step 3'!H61:I61)))</f>
        <v>#DIV/0!</v>
      </c>
    </row>
    <row r="65" spans="3:6" x14ac:dyDescent="0.25">
      <c r="C65" s="12">
        <f>'Employee Worksheet'!AC61</f>
        <v>0</v>
      </c>
      <c r="E65" s="13">
        <f t="shared" si="0"/>
        <v>0</v>
      </c>
      <c r="F65" s="12" t="e">
        <f>IF('PPP Salary Reduction Step 1'!G63=0,0,IF('PPP Salary Reduction Step 2'!H60=0,0,MAX('PPP Salary Reduction Step 3'!H62:I62)))</f>
        <v>#DIV/0!</v>
      </c>
    </row>
    <row r="66" spans="3:6" x14ac:dyDescent="0.25">
      <c r="C66" s="12">
        <f>'Employee Worksheet'!AC62</f>
        <v>0</v>
      </c>
      <c r="E66" s="13">
        <f t="shared" si="0"/>
        <v>0</v>
      </c>
      <c r="F66" s="12" t="e">
        <f>IF('PPP Salary Reduction Step 1'!G64=0,0,IF('PPP Salary Reduction Step 2'!H61=0,0,MAX('PPP Salary Reduction Step 3'!H63:I63)))</f>
        <v>#DIV/0!</v>
      </c>
    </row>
    <row r="67" spans="3:6" x14ac:dyDescent="0.25">
      <c r="C67" s="12">
        <f>'Employee Worksheet'!AC63</f>
        <v>0</v>
      </c>
      <c r="E67" s="13">
        <f t="shared" si="0"/>
        <v>0</v>
      </c>
      <c r="F67" s="12" t="e">
        <f>IF('PPP Salary Reduction Step 1'!G65=0,0,IF('PPP Salary Reduction Step 2'!H62=0,0,MAX('PPP Salary Reduction Step 3'!H64:I64)))</f>
        <v>#DIV/0!</v>
      </c>
    </row>
    <row r="68" spans="3:6" x14ac:dyDescent="0.25">
      <c r="C68" s="12">
        <f>'Employee Worksheet'!AC64</f>
        <v>0</v>
      </c>
      <c r="E68" s="13">
        <f t="shared" si="0"/>
        <v>0</v>
      </c>
      <c r="F68" s="12" t="e">
        <f>IF('PPP Salary Reduction Step 1'!G66=0,0,IF('PPP Salary Reduction Step 2'!H63=0,0,MAX('PPP Salary Reduction Step 3'!H65:I65)))</f>
        <v>#DIV/0!</v>
      </c>
    </row>
    <row r="69" spans="3:6" x14ac:dyDescent="0.25">
      <c r="C69" s="12">
        <f>'Employee Worksheet'!AC65</f>
        <v>0</v>
      </c>
      <c r="E69" s="13">
        <f t="shared" si="0"/>
        <v>0</v>
      </c>
      <c r="F69" s="12" t="e">
        <f>IF('PPP Salary Reduction Step 1'!G67=0,0,IF('PPP Salary Reduction Step 2'!H64=0,0,MAX('PPP Salary Reduction Step 3'!H66:I66)))</f>
        <v>#DIV/0!</v>
      </c>
    </row>
    <row r="70" spans="3:6" x14ac:dyDescent="0.25">
      <c r="C70" s="12">
        <f>'Employee Worksheet'!AC66</f>
        <v>0</v>
      </c>
      <c r="E70" s="13">
        <f t="shared" si="0"/>
        <v>0</v>
      </c>
      <c r="F70" s="12" t="e">
        <f>IF('PPP Salary Reduction Step 1'!G68=0,0,IF('PPP Salary Reduction Step 2'!H65=0,0,MAX('PPP Salary Reduction Step 3'!H67:I67)))</f>
        <v>#DIV/0!</v>
      </c>
    </row>
    <row r="71" spans="3:6" x14ac:dyDescent="0.25">
      <c r="C71" s="12">
        <f>'Employee Worksheet'!AC67</f>
        <v>0</v>
      </c>
      <c r="E71" s="13">
        <f t="shared" si="0"/>
        <v>0</v>
      </c>
      <c r="F71" s="12" t="e">
        <f>IF('PPP Salary Reduction Step 1'!G69=0,0,IF('PPP Salary Reduction Step 2'!H66=0,0,MAX('PPP Salary Reduction Step 3'!H68:I68)))</f>
        <v>#DIV/0!</v>
      </c>
    </row>
    <row r="72" spans="3:6" x14ac:dyDescent="0.25">
      <c r="C72" s="12">
        <f>'Employee Worksheet'!AC68</f>
        <v>0</v>
      </c>
      <c r="E72" s="13">
        <f t="shared" si="0"/>
        <v>0</v>
      </c>
      <c r="F72" s="12" t="e">
        <f>IF('PPP Salary Reduction Step 1'!G70=0,0,IF('PPP Salary Reduction Step 2'!H67=0,0,MAX('PPP Salary Reduction Step 3'!H69:I69)))</f>
        <v>#DIV/0!</v>
      </c>
    </row>
    <row r="73" spans="3:6" x14ac:dyDescent="0.25">
      <c r="C73" s="12">
        <f>'Employee Worksheet'!AC69</f>
        <v>0</v>
      </c>
      <c r="E73" s="13">
        <f t="shared" ref="E73:E136" si="1">IF(D73&gt;=40,1,D73/40)</f>
        <v>0</v>
      </c>
      <c r="F73" s="12" t="e">
        <f>IF('PPP Salary Reduction Step 1'!G71=0,0,IF('PPP Salary Reduction Step 2'!H68=0,0,MAX('PPP Salary Reduction Step 3'!H70:I70)))</f>
        <v>#DIV/0!</v>
      </c>
    </row>
    <row r="74" spans="3:6" x14ac:dyDescent="0.25">
      <c r="C74" s="12">
        <f>'Employee Worksheet'!AC70</f>
        <v>0</v>
      </c>
      <c r="E74" s="13">
        <f t="shared" si="1"/>
        <v>0</v>
      </c>
      <c r="F74" s="12" t="e">
        <f>IF('PPP Salary Reduction Step 1'!G72=0,0,IF('PPP Salary Reduction Step 2'!H69=0,0,MAX('PPP Salary Reduction Step 3'!H71:I71)))</f>
        <v>#DIV/0!</v>
      </c>
    </row>
    <row r="75" spans="3:6" x14ac:dyDescent="0.25">
      <c r="C75" s="12">
        <f>'Employee Worksheet'!AC71</f>
        <v>0</v>
      </c>
      <c r="E75" s="13">
        <f t="shared" si="1"/>
        <v>0</v>
      </c>
      <c r="F75" s="12" t="e">
        <f>IF('PPP Salary Reduction Step 1'!G73=0,0,IF('PPP Salary Reduction Step 2'!H70=0,0,MAX('PPP Salary Reduction Step 3'!H72:I72)))</f>
        <v>#DIV/0!</v>
      </c>
    </row>
    <row r="76" spans="3:6" x14ac:dyDescent="0.25">
      <c r="C76" s="12">
        <f>'Employee Worksheet'!AC72</f>
        <v>0</v>
      </c>
      <c r="E76" s="13">
        <f t="shared" si="1"/>
        <v>0</v>
      </c>
      <c r="F76" s="12" t="e">
        <f>IF('PPP Salary Reduction Step 1'!G74=0,0,IF('PPP Salary Reduction Step 2'!H71=0,0,MAX('PPP Salary Reduction Step 3'!H73:I73)))</f>
        <v>#DIV/0!</v>
      </c>
    </row>
    <row r="77" spans="3:6" x14ac:dyDescent="0.25">
      <c r="C77" s="12">
        <f>'Employee Worksheet'!AC73</f>
        <v>0</v>
      </c>
      <c r="E77" s="13">
        <f t="shared" si="1"/>
        <v>0</v>
      </c>
      <c r="F77" s="12" t="e">
        <f>IF('PPP Salary Reduction Step 1'!G75=0,0,IF('PPP Salary Reduction Step 2'!H72=0,0,MAX('PPP Salary Reduction Step 3'!H74:I74)))</f>
        <v>#DIV/0!</v>
      </c>
    </row>
    <row r="78" spans="3:6" x14ac:dyDescent="0.25">
      <c r="C78" s="12">
        <f>'Employee Worksheet'!AC74</f>
        <v>0</v>
      </c>
      <c r="E78" s="13">
        <f t="shared" si="1"/>
        <v>0</v>
      </c>
      <c r="F78" s="12" t="e">
        <f>IF('PPP Salary Reduction Step 1'!G76=0,0,IF('PPP Salary Reduction Step 2'!H73=0,0,MAX('PPP Salary Reduction Step 3'!H75:I75)))</f>
        <v>#DIV/0!</v>
      </c>
    </row>
    <row r="79" spans="3:6" x14ac:dyDescent="0.25">
      <c r="C79" s="12">
        <f>'Employee Worksheet'!AC75</f>
        <v>0</v>
      </c>
      <c r="E79" s="13">
        <f t="shared" si="1"/>
        <v>0</v>
      </c>
      <c r="F79" s="12" t="e">
        <f>IF('PPP Salary Reduction Step 1'!G77=0,0,IF('PPP Salary Reduction Step 2'!H74=0,0,MAX('PPP Salary Reduction Step 3'!H76:I76)))</f>
        <v>#DIV/0!</v>
      </c>
    </row>
    <row r="80" spans="3:6" x14ac:dyDescent="0.25">
      <c r="C80" s="12">
        <f>'Employee Worksheet'!AC76</f>
        <v>0</v>
      </c>
      <c r="E80" s="13">
        <f t="shared" si="1"/>
        <v>0</v>
      </c>
      <c r="F80" s="12" t="e">
        <f>IF('PPP Salary Reduction Step 1'!G78=0,0,IF('PPP Salary Reduction Step 2'!H75=0,0,MAX('PPP Salary Reduction Step 3'!H77:I77)))</f>
        <v>#DIV/0!</v>
      </c>
    </row>
    <row r="81" spans="3:6" x14ac:dyDescent="0.25">
      <c r="C81" s="12">
        <f>'Employee Worksheet'!AC77</f>
        <v>0</v>
      </c>
      <c r="E81" s="13">
        <f t="shared" si="1"/>
        <v>0</v>
      </c>
      <c r="F81" s="12" t="e">
        <f>IF('PPP Salary Reduction Step 1'!G79=0,0,IF('PPP Salary Reduction Step 2'!H76=0,0,MAX('PPP Salary Reduction Step 3'!H78:I78)))</f>
        <v>#DIV/0!</v>
      </c>
    </row>
    <row r="82" spans="3:6" x14ac:dyDescent="0.25">
      <c r="C82" s="12">
        <f>'Employee Worksheet'!AC78</f>
        <v>0</v>
      </c>
      <c r="E82" s="13">
        <f t="shared" si="1"/>
        <v>0</v>
      </c>
      <c r="F82" s="12" t="e">
        <f>IF('PPP Salary Reduction Step 1'!G80=0,0,IF('PPP Salary Reduction Step 2'!H77=0,0,MAX('PPP Salary Reduction Step 3'!H79:I79)))</f>
        <v>#DIV/0!</v>
      </c>
    </row>
    <row r="83" spans="3:6" x14ac:dyDescent="0.25">
      <c r="C83" s="12">
        <f>'Employee Worksheet'!AC79</f>
        <v>0</v>
      </c>
      <c r="E83" s="13">
        <f t="shared" si="1"/>
        <v>0</v>
      </c>
      <c r="F83" s="12" t="e">
        <f>IF('PPP Salary Reduction Step 1'!G81=0,0,IF('PPP Salary Reduction Step 2'!H78=0,0,MAX('PPP Salary Reduction Step 3'!H80:I80)))</f>
        <v>#DIV/0!</v>
      </c>
    </row>
    <row r="84" spans="3:6" x14ac:dyDescent="0.25">
      <c r="C84" s="12">
        <f>'Employee Worksheet'!AC80</f>
        <v>0</v>
      </c>
      <c r="E84" s="13">
        <f t="shared" si="1"/>
        <v>0</v>
      </c>
      <c r="F84" s="12" t="e">
        <f>IF('PPP Salary Reduction Step 1'!G82=0,0,IF('PPP Salary Reduction Step 2'!H79=0,0,MAX('PPP Salary Reduction Step 3'!H81:I81)))</f>
        <v>#DIV/0!</v>
      </c>
    </row>
    <row r="85" spans="3:6" x14ac:dyDescent="0.25">
      <c r="C85" s="12">
        <f>'Employee Worksheet'!AC81</f>
        <v>0</v>
      </c>
      <c r="E85" s="13">
        <f t="shared" si="1"/>
        <v>0</v>
      </c>
      <c r="F85" s="12" t="e">
        <f>IF('PPP Salary Reduction Step 1'!G83=0,0,IF('PPP Salary Reduction Step 2'!H80=0,0,MAX('PPP Salary Reduction Step 3'!H82:I82)))</f>
        <v>#DIV/0!</v>
      </c>
    </row>
    <row r="86" spans="3:6" x14ac:dyDescent="0.25">
      <c r="C86" s="12">
        <f>'Employee Worksheet'!AC82</f>
        <v>0</v>
      </c>
      <c r="E86" s="13">
        <f t="shared" si="1"/>
        <v>0</v>
      </c>
      <c r="F86" s="12" t="e">
        <f>IF('PPP Salary Reduction Step 1'!G84=0,0,IF('PPP Salary Reduction Step 2'!H81=0,0,MAX('PPP Salary Reduction Step 3'!H83:I83)))</f>
        <v>#DIV/0!</v>
      </c>
    </row>
    <row r="87" spans="3:6" x14ac:dyDescent="0.25">
      <c r="C87" s="12">
        <f>'Employee Worksheet'!AC83</f>
        <v>0</v>
      </c>
      <c r="E87" s="13">
        <f t="shared" si="1"/>
        <v>0</v>
      </c>
      <c r="F87" s="12" t="e">
        <f>IF('PPP Salary Reduction Step 1'!G85=0,0,IF('PPP Salary Reduction Step 2'!H82=0,0,MAX('PPP Salary Reduction Step 3'!H84:I84)))</f>
        <v>#DIV/0!</v>
      </c>
    </row>
    <row r="88" spans="3:6" x14ac:dyDescent="0.25">
      <c r="C88" s="12">
        <f>'Employee Worksheet'!AC84</f>
        <v>0</v>
      </c>
      <c r="E88" s="13">
        <f t="shared" si="1"/>
        <v>0</v>
      </c>
      <c r="F88" s="12" t="e">
        <f>IF('PPP Salary Reduction Step 1'!G86=0,0,IF('PPP Salary Reduction Step 2'!H83=0,0,MAX('PPP Salary Reduction Step 3'!H85:I85)))</f>
        <v>#DIV/0!</v>
      </c>
    </row>
    <row r="89" spans="3:6" x14ac:dyDescent="0.25">
      <c r="C89" s="12">
        <f>'Employee Worksheet'!AC85</f>
        <v>0</v>
      </c>
      <c r="E89" s="13">
        <f t="shared" si="1"/>
        <v>0</v>
      </c>
      <c r="F89" s="12" t="e">
        <f>IF('PPP Salary Reduction Step 1'!G87=0,0,IF('PPP Salary Reduction Step 2'!H84=0,0,MAX('PPP Salary Reduction Step 3'!H86:I86)))</f>
        <v>#DIV/0!</v>
      </c>
    </row>
    <row r="90" spans="3:6" x14ac:dyDescent="0.25">
      <c r="C90" s="12">
        <f>'Employee Worksheet'!AC86</f>
        <v>0</v>
      </c>
      <c r="E90" s="13">
        <f t="shared" si="1"/>
        <v>0</v>
      </c>
      <c r="F90" s="12" t="e">
        <f>IF('PPP Salary Reduction Step 1'!G88=0,0,IF('PPP Salary Reduction Step 2'!H85=0,0,MAX('PPP Salary Reduction Step 3'!H87:I87)))</f>
        <v>#DIV/0!</v>
      </c>
    </row>
    <row r="91" spans="3:6" x14ac:dyDescent="0.25">
      <c r="C91" s="12">
        <f>'Employee Worksheet'!AC87</f>
        <v>0</v>
      </c>
      <c r="E91" s="13">
        <f t="shared" si="1"/>
        <v>0</v>
      </c>
      <c r="F91" s="12" t="e">
        <f>IF('PPP Salary Reduction Step 1'!G89=0,0,IF('PPP Salary Reduction Step 2'!H86=0,0,MAX('PPP Salary Reduction Step 3'!H88:I88)))</f>
        <v>#DIV/0!</v>
      </c>
    </row>
    <row r="92" spans="3:6" x14ac:dyDescent="0.25">
      <c r="C92" s="12">
        <f>'Employee Worksheet'!AC88</f>
        <v>0</v>
      </c>
      <c r="E92" s="13">
        <f t="shared" si="1"/>
        <v>0</v>
      </c>
      <c r="F92" s="12" t="e">
        <f>IF('PPP Salary Reduction Step 1'!G90=0,0,IF('PPP Salary Reduction Step 2'!H87=0,0,MAX('PPP Salary Reduction Step 3'!H89:I89)))</f>
        <v>#DIV/0!</v>
      </c>
    </row>
    <row r="93" spans="3:6" x14ac:dyDescent="0.25">
      <c r="C93" s="12">
        <f>'Employee Worksheet'!AC89</f>
        <v>0</v>
      </c>
      <c r="E93" s="13">
        <f t="shared" si="1"/>
        <v>0</v>
      </c>
      <c r="F93" s="12" t="e">
        <f>IF('PPP Salary Reduction Step 1'!G91=0,0,IF('PPP Salary Reduction Step 2'!H88=0,0,MAX('PPP Salary Reduction Step 3'!H90:I90)))</f>
        <v>#DIV/0!</v>
      </c>
    </row>
    <row r="94" spans="3:6" x14ac:dyDescent="0.25">
      <c r="C94" s="12">
        <f>'Employee Worksheet'!AC90</f>
        <v>0</v>
      </c>
      <c r="E94" s="13">
        <f t="shared" si="1"/>
        <v>0</v>
      </c>
      <c r="F94" s="12" t="e">
        <f>IF('PPP Salary Reduction Step 1'!G92=0,0,IF('PPP Salary Reduction Step 2'!H89=0,0,MAX('PPP Salary Reduction Step 3'!H91:I91)))</f>
        <v>#DIV/0!</v>
      </c>
    </row>
    <row r="95" spans="3:6" x14ac:dyDescent="0.25">
      <c r="C95" s="12">
        <f>'Employee Worksheet'!AC91</f>
        <v>0</v>
      </c>
      <c r="E95" s="13">
        <f t="shared" si="1"/>
        <v>0</v>
      </c>
      <c r="F95" s="12" t="e">
        <f>IF('PPP Salary Reduction Step 1'!G93=0,0,IF('PPP Salary Reduction Step 2'!H90=0,0,MAX('PPP Salary Reduction Step 3'!H92:I92)))</f>
        <v>#DIV/0!</v>
      </c>
    </row>
    <row r="96" spans="3:6" x14ac:dyDescent="0.25">
      <c r="C96" s="12">
        <f>'Employee Worksheet'!AC92</f>
        <v>0</v>
      </c>
      <c r="E96" s="13">
        <f t="shared" si="1"/>
        <v>0</v>
      </c>
      <c r="F96" s="12" t="e">
        <f>IF('PPP Salary Reduction Step 1'!G94=0,0,IF('PPP Salary Reduction Step 2'!H91=0,0,MAX('PPP Salary Reduction Step 3'!H93:I93)))</f>
        <v>#DIV/0!</v>
      </c>
    </row>
    <row r="97" spans="3:6" x14ac:dyDescent="0.25">
      <c r="C97" s="12">
        <f>'Employee Worksheet'!AC93</f>
        <v>0</v>
      </c>
      <c r="E97" s="13">
        <f t="shared" si="1"/>
        <v>0</v>
      </c>
      <c r="F97" s="12" t="e">
        <f>IF('PPP Salary Reduction Step 1'!G95=0,0,IF('PPP Salary Reduction Step 2'!H92=0,0,MAX('PPP Salary Reduction Step 3'!H94:I94)))</f>
        <v>#DIV/0!</v>
      </c>
    </row>
    <row r="98" spans="3:6" x14ac:dyDescent="0.25">
      <c r="C98" s="12">
        <f>'Employee Worksheet'!AC94</f>
        <v>0</v>
      </c>
      <c r="E98" s="13">
        <f t="shared" si="1"/>
        <v>0</v>
      </c>
      <c r="F98" s="12" t="e">
        <f>IF('PPP Salary Reduction Step 1'!G96=0,0,IF('PPP Salary Reduction Step 2'!H93=0,0,MAX('PPP Salary Reduction Step 3'!H95:I95)))</f>
        <v>#DIV/0!</v>
      </c>
    </row>
    <row r="99" spans="3:6" x14ac:dyDescent="0.25">
      <c r="C99" s="12">
        <f>'Employee Worksheet'!AC95</f>
        <v>0</v>
      </c>
      <c r="E99" s="13">
        <f t="shared" si="1"/>
        <v>0</v>
      </c>
      <c r="F99" s="12" t="e">
        <f>IF('PPP Salary Reduction Step 1'!G97=0,0,IF('PPP Salary Reduction Step 2'!H94=0,0,MAX('PPP Salary Reduction Step 3'!H96:I96)))</f>
        <v>#DIV/0!</v>
      </c>
    </row>
    <row r="100" spans="3:6" x14ac:dyDescent="0.25">
      <c r="C100" s="12">
        <f>'Employee Worksheet'!AC96</f>
        <v>0</v>
      </c>
      <c r="E100" s="13">
        <f t="shared" si="1"/>
        <v>0</v>
      </c>
      <c r="F100" s="12" t="e">
        <f>IF('PPP Salary Reduction Step 1'!G98=0,0,IF('PPP Salary Reduction Step 2'!H95=0,0,MAX('PPP Salary Reduction Step 3'!H97:I97)))</f>
        <v>#DIV/0!</v>
      </c>
    </row>
    <row r="101" spans="3:6" x14ac:dyDescent="0.25">
      <c r="C101" s="12">
        <f>'Employee Worksheet'!AC97</f>
        <v>0</v>
      </c>
      <c r="E101" s="13">
        <f t="shared" si="1"/>
        <v>0</v>
      </c>
      <c r="F101" s="12" t="e">
        <f>IF('PPP Salary Reduction Step 1'!G99=0,0,IF('PPP Salary Reduction Step 2'!H96=0,0,MAX('PPP Salary Reduction Step 3'!H98:I98)))</f>
        <v>#DIV/0!</v>
      </c>
    </row>
    <row r="102" spans="3:6" x14ac:dyDescent="0.25">
      <c r="C102" s="12">
        <f>'Employee Worksheet'!AC98</f>
        <v>0</v>
      </c>
      <c r="E102" s="13">
        <f t="shared" si="1"/>
        <v>0</v>
      </c>
      <c r="F102" s="12" t="e">
        <f>IF('PPP Salary Reduction Step 1'!G100=0,0,IF('PPP Salary Reduction Step 2'!H97=0,0,MAX('PPP Salary Reduction Step 3'!H99:I99)))</f>
        <v>#DIV/0!</v>
      </c>
    </row>
    <row r="103" spans="3:6" x14ac:dyDescent="0.25">
      <c r="C103" s="12">
        <f>'Employee Worksheet'!AC99</f>
        <v>0</v>
      </c>
      <c r="E103" s="13">
        <f t="shared" si="1"/>
        <v>0</v>
      </c>
      <c r="F103" s="12" t="e">
        <f>IF('PPP Salary Reduction Step 1'!G101=0,0,IF('PPP Salary Reduction Step 2'!H98=0,0,MAX('PPP Salary Reduction Step 3'!H100:I100)))</f>
        <v>#DIV/0!</v>
      </c>
    </row>
    <row r="104" spans="3:6" x14ac:dyDescent="0.25">
      <c r="C104" s="12">
        <f>'Employee Worksheet'!AC100</f>
        <v>0</v>
      </c>
      <c r="E104" s="13">
        <f t="shared" si="1"/>
        <v>0</v>
      </c>
      <c r="F104" s="12" t="e">
        <f>IF('PPP Salary Reduction Step 1'!G102=0,0,IF('PPP Salary Reduction Step 2'!H99=0,0,MAX('PPP Salary Reduction Step 3'!H101:I101)))</f>
        <v>#DIV/0!</v>
      </c>
    </row>
    <row r="105" spans="3:6" x14ac:dyDescent="0.25">
      <c r="C105" s="12">
        <f>'Employee Worksheet'!AC101</f>
        <v>0</v>
      </c>
      <c r="E105" s="13">
        <f t="shared" si="1"/>
        <v>0</v>
      </c>
      <c r="F105" s="12" t="e">
        <f>IF('PPP Salary Reduction Step 1'!G103=0,0,IF('PPP Salary Reduction Step 2'!H100=0,0,MAX('PPP Salary Reduction Step 3'!H102:I102)))</f>
        <v>#DIV/0!</v>
      </c>
    </row>
    <row r="106" spans="3:6" x14ac:dyDescent="0.25">
      <c r="C106" s="12">
        <f>'Employee Worksheet'!AC102</f>
        <v>0</v>
      </c>
      <c r="E106" s="13">
        <f t="shared" si="1"/>
        <v>0</v>
      </c>
      <c r="F106" s="12" t="e">
        <f>IF('PPP Salary Reduction Step 1'!G104=0,0,IF('PPP Salary Reduction Step 2'!H101=0,0,MAX('PPP Salary Reduction Step 3'!H103:I103)))</f>
        <v>#DIV/0!</v>
      </c>
    </row>
    <row r="107" spans="3:6" x14ac:dyDescent="0.25">
      <c r="C107" s="12">
        <f>'Employee Worksheet'!AC103</f>
        <v>0</v>
      </c>
      <c r="E107" s="13">
        <f t="shared" si="1"/>
        <v>0</v>
      </c>
      <c r="F107" s="12" t="e">
        <f>IF('PPP Salary Reduction Step 1'!G105=0,0,IF('PPP Salary Reduction Step 2'!H102=0,0,MAX('PPP Salary Reduction Step 3'!H104:I104)))</f>
        <v>#DIV/0!</v>
      </c>
    </row>
    <row r="108" spans="3:6" x14ac:dyDescent="0.25">
      <c r="C108" s="12">
        <f>'Employee Worksheet'!AC104</f>
        <v>0</v>
      </c>
      <c r="E108" s="13">
        <f t="shared" si="1"/>
        <v>0</v>
      </c>
      <c r="F108" s="12" t="e">
        <f>IF('PPP Salary Reduction Step 1'!G106=0,0,IF('PPP Salary Reduction Step 2'!H103=0,0,MAX('PPP Salary Reduction Step 3'!H105:I105)))</f>
        <v>#DIV/0!</v>
      </c>
    </row>
    <row r="109" spans="3:6" x14ac:dyDescent="0.25">
      <c r="C109" s="12">
        <f>'Employee Worksheet'!AC105</f>
        <v>0</v>
      </c>
      <c r="E109" s="13">
        <f t="shared" si="1"/>
        <v>0</v>
      </c>
      <c r="F109" s="12" t="e">
        <f>IF('PPP Salary Reduction Step 1'!G107=0,0,IF('PPP Salary Reduction Step 2'!H104=0,0,MAX('PPP Salary Reduction Step 3'!H106:I106)))</f>
        <v>#DIV/0!</v>
      </c>
    </row>
    <row r="110" spans="3:6" x14ac:dyDescent="0.25">
      <c r="C110" s="12">
        <f>'Employee Worksheet'!AC106</f>
        <v>0</v>
      </c>
      <c r="E110" s="13">
        <f t="shared" si="1"/>
        <v>0</v>
      </c>
      <c r="F110" s="12" t="e">
        <f>IF('PPP Salary Reduction Step 1'!G108=0,0,IF('PPP Salary Reduction Step 2'!H105=0,0,MAX('PPP Salary Reduction Step 3'!H107:I107)))</f>
        <v>#DIV/0!</v>
      </c>
    </row>
    <row r="111" spans="3:6" x14ac:dyDescent="0.25">
      <c r="C111" s="12">
        <f>'Employee Worksheet'!AC107</f>
        <v>0</v>
      </c>
      <c r="E111" s="13">
        <f t="shared" si="1"/>
        <v>0</v>
      </c>
      <c r="F111" s="12" t="e">
        <f>IF('PPP Salary Reduction Step 1'!G109=0,0,IF('PPP Salary Reduction Step 2'!H106=0,0,MAX('PPP Salary Reduction Step 3'!H108:I108)))</f>
        <v>#DIV/0!</v>
      </c>
    </row>
    <row r="112" spans="3:6" x14ac:dyDescent="0.25">
      <c r="C112" s="12">
        <f>'Employee Worksheet'!AC108</f>
        <v>0</v>
      </c>
      <c r="E112" s="13">
        <f t="shared" si="1"/>
        <v>0</v>
      </c>
      <c r="F112" s="12" t="e">
        <f>IF('PPP Salary Reduction Step 1'!G110=0,0,IF('PPP Salary Reduction Step 2'!H107=0,0,MAX('PPP Salary Reduction Step 3'!H109:I109)))</f>
        <v>#DIV/0!</v>
      </c>
    </row>
    <row r="113" spans="3:6" x14ac:dyDescent="0.25">
      <c r="C113" s="12">
        <f>'Employee Worksheet'!AC109</f>
        <v>0</v>
      </c>
      <c r="E113" s="13">
        <f t="shared" si="1"/>
        <v>0</v>
      </c>
      <c r="F113" s="12" t="e">
        <f>IF('PPP Salary Reduction Step 1'!G111=0,0,IF('PPP Salary Reduction Step 2'!H108=0,0,MAX('PPP Salary Reduction Step 3'!H110:I110)))</f>
        <v>#DIV/0!</v>
      </c>
    </row>
    <row r="114" spans="3:6" x14ac:dyDescent="0.25">
      <c r="C114" s="12">
        <f>'Employee Worksheet'!AC110</f>
        <v>0</v>
      </c>
      <c r="E114" s="13">
        <f t="shared" si="1"/>
        <v>0</v>
      </c>
      <c r="F114" s="12" t="e">
        <f>IF('PPP Salary Reduction Step 1'!G112=0,0,IF('PPP Salary Reduction Step 2'!H109=0,0,MAX('PPP Salary Reduction Step 3'!H111:I111)))</f>
        <v>#DIV/0!</v>
      </c>
    </row>
    <row r="115" spans="3:6" x14ac:dyDescent="0.25">
      <c r="C115" s="12">
        <f>'Employee Worksheet'!AC111</f>
        <v>0</v>
      </c>
      <c r="E115" s="13">
        <f t="shared" si="1"/>
        <v>0</v>
      </c>
      <c r="F115" s="12" t="e">
        <f>IF('PPP Salary Reduction Step 1'!G113=0,0,IF('PPP Salary Reduction Step 2'!H110=0,0,MAX('PPP Salary Reduction Step 3'!H112:I112)))</f>
        <v>#DIV/0!</v>
      </c>
    </row>
    <row r="116" spans="3:6" x14ac:dyDescent="0.25">
      <c r="C116" s="12">
        <f>'Employee Worksheet'!AC112</f>
        <v>0</v>
      </c>
      <c r="E116" s="13">
        <f t="shared" si="1"/>
        <v>0</v>
      </c>
      <c r="F116" s="12" t="e">
        <f>IF('PPP Salary Reduction Step 1'!G114=0,0,IF('PPP Salary Reduction Step 2'!H111=0,0,MAX('PPP Salary Reduction Step 3'!H113:I113)))</f>
        <v>#DIV/0!</v>
      </c>
    </row>
    <row r="117" spans="3:6" x14ac:dyDescent="0.25">
      <c r="C117" s="12">
        <f>'Employee Worksheet'!AC113</f>
        <v>0</v>
      </c>
      <c r="E117" s="13">
        <f t="shared" si="1"/>
        <v>0</v>
      </c>
      <c r="F117" s="12" t="e">
        <f>IF('PPP Salary Reduction Step 1'!G115=0,0,IF('PPP Salary Reduction Step 2'!H112=0,0,MAX('PPP Salary Reduction Step 3'!H114:I114)))</f>
        <v>#DIV/0!</v>
      </c>
    </row>
    <row r="118" spans="3:6" x14ac:dyDescent="0.25">
      <c r="C118" s="12">
        <f>'Employee Worksheet'!AC114</f>
        <v>0</v>
      </c>
      <c r="E118" s="13">
        <f t="shared" si="1"/>
        <v>0</v>
      </c>
      <c r="F118" s="12" t="e">
        <f>IF('PPP Salary Reduction Step 1'!G116=0,0,IF('PPP Salary Reduction Step 2'!H113=0,0,MAX('PPP Salary Reduction Step 3'!H115:I115)))</f>
        <v>#DIV/0!</v>
      </c>
    </row>
    <row r="119" spans="3:6" x14ac:dyDescent="0.25">
      <c r="C119" s="12">
        <f>'Employee Worksheet'!AC115</f>
        <v>0</v>
      </c>
      <c r="E119" s="13">
        <f t="shared" si="1"/>
        <v>0</v>
      </c>
      <c r="F119" s="12" t="e">
        <f>IF('PPP Salary Reduction Step 1'!G117=0,0,IF('PPP Salary Reduction Step 2'!H114=0,0,MAX('PPP Salary Reduction Step 3'!H116:I116)))</f>
        <v>#DIV/0!</v>
      </c>
    </row>
    <row r="120" spans="3:6" x14ac:dyDescent="0.25">
      <c r="C120" s="12">
        <f>'Employee Worksheet'!AC116</f>
        <v>0</v>
      </c>
      <c r="E120" s="13">
        <f t="shared" si="1"/>
        <v>0</v>
      </c>
      <c r="F120" s="12" t="e">
        <f>IF('PPP Salary Reduction Step 1'!G118=0,0,IF('PPP Salary Reduction Step 2'!H115=0,0,MAX('PPP Salary Reduction Step 3'!H117:I117)))</f>
        <v>#DIV/0!</v>
      </c>
    </row>
    <row r="121" spans="3:6" x14ac:dyDescent="0.25">
      <c r="C121" s="12">
        <f>'Employee Worksheet'!AC117</f>
        <v>0</v>
      </c>
      <c r="E121" s="13">
        <f t="shared" si="1"/>
        <v>0</v>
      </c>
      <c r="F121" s="12" t="e">
        <f>IF('PPP Salary Reduction Step 1'!G119=0,0,IF('PPP Salary Reduction Step 2'!H116=0,0,MAX('PPP Salary Reduction Step 3'!H118:I118)))</f>
        <v>#DIV/0!</v>
      </c>
    </row>
    <row r="122" spans="3:6" x14ac:dyDescent="0.25">
      <c r="C122" s="12">
        <f>'Employee Worksheet'!AC118</f>
        <v>0</v>
      </c>
      <c r="E122" s="13">
        <f t="shared" si="1"/>
        <v>0</v>
      </c>
      <c r="F122" s="12" t="e">
        <f>IF('PPP Salary Reduction Step 1'!G120=0,0,IF('PPP Salary Reduction Step 2'!H117=0,0,MAX('PPP Salary Reduction Step 3'!H119:I119)))</f>
        <v>#DIV/0!</v>
      </c>
    </row>
    <row r="123" spans="3:6" x14ac:dyDescent="0.25">
      <c r="C123" s="12">
        <f>'Employee Worksheet'!AC119</f>
        <v>0</v>
      </c>
      <c r="E123" s="13">
        <f t="shared" si="1"/>
        <v>0</v>
      </c>
      <c r="F123" s="12" t="e">
        <f>IF('PPP Salary Reduction Step 1'!G121=0,0,IF('PPP Salary Reduction Step 2'!H118=0,0,MAX('PPP Salary Reduction Step 3'!H120:I120)))</f>
        <v>#DIV/0!</v>
      </c>
    </row>
    <row r="124" spans="3:6" x14ac:dyDescent="0.25">
      <c r="C124" s="12">
        <f>'Employee Worksheet'!AC120</f>
        <v>0</v>
      </c>
      <c r="E124" s="13">
        <f t="shared" si="1"/>
        <v>0</v>
      </c>
      <c r="F124" s="12" t="e">
        <f>IF('PPP Salary Reduction Step 1'!G122=0,0,IF('PPP Salary Reduction Step 2'!H119=0,0,MAX('PPP Salary Reduction Step 3'!H121:I121)))</f>
        <v>#DIV/0!</v>
      </c>
    </row>
    <row r="125" spans="3:6" x14ac:dyDescent="0.25">
      <c r="C125" s="12">
        <f>'Employee Worksheet'!AC121</f>
        <v>0</v>
      </c>
      <c r="E125" s="13">
        <f t="shared" si="1"/>
        <v>0</v>
      </c>
      <c r="F125" s="12" t="e">
        <f>IF('PPP Salary Reduction Step 1'!G123=0,0,IF('PPP Salary Reduction Step 2'!H120=0,0,MAX('PPP Salary Reduction Step 3'!H122:I122)))</f>
        <v>#DIV/0!</v>
      </c>
    </row>
    <row r="126" spans="3:6" x14ac:dyDescent="0.25">
      <c r="C126" s="12">
        <f>'Employee Worksheet'!AC122</f>
        <v>0</v>
      </c>
      <c r="E126" s="13">
        <f t="shared" si="1"/>
        <v>0</v>
      </c>
      <c r="F126" s="12" t="e">
        <f>IF('PPP Salary Reduction Step 1'!G124=0,0,IF('PPP Salary Reduction Step 2'!H121=0,0,MAX('PPP Salary Reduction Step 3'!H123:I123)))</f>
        <v>#DIV/0!</v>
      </c>
    </row>
    <row r="127" spans="3:6" x14ac:dyDescent="0.25">
      <c r="C127" s="12">
        <f>'Employee Worksheet'!AC123</f>
        <v>0</v>
      </c>
      <c r="E127" s="13">
        <f t="shared" si="1"/>
        <v>0</v>
      </c>
      <c r="F127" s="12" t="e">
        <f>IF('PPP Salary Reduction Step 1'!G125=0,0,IF('PPP Salary Reduction Step 2'!H122=0,0,MAX('PPP Salary Reduction Step 3'!H124:I124)))</f>
        <v>#DIV/0!</v>
      </c>
    </row>
    <row r="128" spans="3:6" x14ac:dyDescent="0.25">
      <c r="C128" s="12">
        <f>'Employee Worksheet'!AC124</f>
        <v>0</v>
      </c>
      <c r="E128" s="13">
        <f t="shared" si="1"/>
        <v>0</v>
      </c>
      <c r="F128" s="12" t="e">
        <f>IF('PPP Salary Reduction Step 1'!G126=0,0,IF('PPP Salary Reduction Step 2'!H123=0,0,MAX('PPP Salary Reduction Step 3'!H125:I125)))</f>
        <v>#DIV/0!</v>
      </c>
    </row>
    <row r="129" spans="3:6" x14ac:dyDescent="0.25">
      <c r="C129" s="12">
        <f>'Employee Worksheet'!AC125</f>
        <v>0</v>
      </c>
      <c r="E129" s="13">
        <f t="shared" si="1"/>
        <v>0</v>
      </c>
      <c r="F129" s="12" t="e">
        <f>IF('PPP Salary Reduction Step 1'!G127=0,0,IF('PPP Salary Reduction Step 2'!H124=0,0,MAX('PPP Salary Reduction Step 3'!H126:I126)))</f>
        <v>#DIV/0!</v>
      </c>
    </row>
    <row r="130" spans="3:6" x14ac:dyDescent="0.25">
      <c r="C130" s="12">
        <f>'Employee Worksheet'!AC126</f>
        <v>0</v>
      </c>
      <c r="E130" s="13">
        <f t="shared" si="1"/>
        <v>0</v>
      </c>
      <c r="F130" s="12" t="e">
        <f>IF('PPP Salary Reduction Step 1'!G128=0,0,IF('PPP Salary Reduction Step 2'!H125=0,0,MAX('PPP Salary Reduction Step 3'!H127:I127)))</f>
        <v>#DIV/0!</v>
      </c>
    </row>
    <row r="131" spans="3:6" x14ac:dyDescent="0.25">
      <c r="C131" s="12">
        <f>'Employee Worksheet'!AC127</f>
        <v>0</v>
      </c>
      <c r="E131" s="13">
        <f t="shared" si="1"/>
        <v>0</v>
      </c>
      <c r="F131" s="12" t="e">
        <f>IF('PPP Salary Reduction Step 1'!G129=0,0,IF('PPP Salary Reduction Step 2'!H126=0,0,MAX('PPP Salary Reduction Step 3'!H128:I128)))</f>
        <v>#DIV/0!</v>
      </c>
    </row>
    <row r="132" spans="3:6" x14ac:dyDescent="0.25">
      <c r="C132" s="12">
        <f>'Employee Worksheet'!AC128</f>
        <v>0</v>
      </c>
      <c r="E132" s="13">
        <f t="shared" si="1"/>
        <v>0</v>
      </c>
      <c r="F132" s="12" t="e">
        <f>IF('PPP Salary Reduction Step 1'!G130=0,0,IF('PPP Salary Reduction Step 2'!H127=0,0,MAX('PPP Salary Reduction Step 3'!H129:I129)))</f>
        <v>#DIV/0!</v>
      </c>
    </row>
    <row r="133" spans="3:6" x14ac:dyDescent="0.25">
      <c r="C133" s="12">
        <f>'Employee Worksheet'!AC129</f>
        <v>0</v>
      </c>
      <c r="E133" s="13">
        <f t="shared" si="1"/>
        <v>0</v>
      </c>
      <c r="F133" s="12" t="e">
        <f>IF('PPP Salary Reduction Step 1'!G131=0,0,IF('PPP Salary Reduction Step 2'!H128=0,0,MAX('PPP Salary Reduction Step 3'!H130:I130)))</f>
        <v>#DIV/0!</v>
      </c>
    </row>
    <row r="134" spans="3:6" x14ac:dyDescent="0.25">
      <c r="C134" s="12">
        <f>'Employee Worksheet'!AC130</f>
        <v>0</v>
      </c>
      <c r="E134" s="13">
        <f t="shared" si="1"/>
        <v>0</v>
      </c>
      <c r="F134" s="12" t="e">
        <f>IF('PPP Salary Reduction Step 1'!G132=0,0,IF('PPP Salary Reduction Step 2'!H129=0,0,MAX('PPP Salary Reduction Step 3'!H131:I131)))</f>
        <v>#DIV/0!</v>
      </c>
    </row>
    <row r="135" spans="3:6" x14ac:dyDescent="0.25">
      <c r="C135" s="12">
        <f>'Employee Worksheet'!AC131</f>
        <v>0</v>
      </c>
      <c r="E135" s="13">
        <f t="shared" si="1"/>
        <v>0</v>
      </c>
      <c r="F135" s="12" t="e">
        <f>IF('PPP Salary Reduction Step 1'!G133=0,0,IF('PPP Salary Reduction Step 2'!H130=0,0,MAX('PPP Salary Reduction Step 3'!H132:I132)))</f>
        <v>#DIV/0!</v>
      </c>
    </row>
    <row r="136" spans="3:6" x14ac:dyDescent="0.25">
      <c r="C136" s="12">
        <f>'Employee Worksheet'!AC132</f>
        <v>0</v>
      </c>
      <c r="E136" s="13">
        <f t="shared" si="1"/>
        <v>0</v>
      </c>
      <c r="F136" s="12" t="e">
        <f>IF('PPP Salary Reduction Step 1'!G134=0,0,IF('PPP Salary Reduction Step 2'!H131=0,0,MAX('PPP Salary Reduction Step 3'!H133:I133)))</f>
        <v>#DIV/0!</v>
      </c>
    </row>
    <row r="137" spans="3:6" x14ac:dyDescent="0.25">
      <c r="C137" s="12">
        <f>'Employee Worksheet'!AC133</f>
        <v>0</v>
      </c>
      <c r="E137" s="13">
        <f t="shared" ref="E137:E200" si="2">IF(D137&gt;=40,1,D137/40)</f>
        <v>0</v>
      </c>
      <c r="F137" s="12" t="e">
        <f>IF('PPP Salary Reduction Step 1'!G135=0,0,IF('PPP Salary Reduction Step 2'!H132=0,0,MAX('PPP Salary Reduction Step 3'!H134:I134)))</f>
        <v>#DIV/0!</v>
      </c>
    </row>
    <row r="138" spans="3:6" x14ac:dyDescent="0.25">
      <c r="C138" s="12">
        <f>'Employee Worksheet'!AC134</f>
        <v>0</v>
      </c>
      <c r="E138" s="13">
        <f t="shared" si="2"/>
        <v>0</v>
      </c>
      <c r="F138" s="12" t="e">
        <f>IF('PPP Salary Reduction Step 1'!G136=0,0,IF('PPP Salary Reduction Step 2'!H133=0,0,MAX('PPP Salary Reduction Step 3'!H135:I135)))</f>
        <v>#DIV/0!</v>
      </c>
    </row>
    <row r="139" spans="3:6" x14ac:dyDescent="0.25">
      <c r="C139" s="12">
        <f>'Employee Worksheet'!AC135</f>
        <v>0</v>
      </c>
      <c r="E139" s="13">
        <f t="shared" si="2"/>
        <v>0</v>
      </c>
      <c r="F139" s="12" t="e">
        <f>IF('PPP Salary Reduction Step 1'!G137=0,0,IF('PPP Salary Reduction Step 2'!H134=0,0,MAX('PPP Salary Reduction Step 3'!H136:I136)))</f>
        <v>#DIV/0!</v>
      </c>
    </row>
    <row r="140" spans="3:6" x14ac:dyDescent="0.25">
      <c r="C140" s="12">
        <f>'Employee Worksheet'!AC136</f>
        <v>0</v>
      </c>
      <c r="E140" s="13">
        <f t="shared" si="2"/>
        <v>0</v>
      </c>
      <c r="F140" s="12" t="e">
        <f>IF('PPP Salary Reduction Step 1'!G138=0,0,IF('PPP Salary Reduction Step 2'!H135=0,0,MAX('PPP Salary Reduction Step 3'!H137:I137)))</f>
        <v>#DIV/0!</v>
      </c>
    </row>
    <row r="141" spans="3:6" x14ac:dyDescent="0.25">
      <c r="C141" s="12">
        <f>'Employee Worksheet'!AC137</f>
        <v>0</v>
      </c>
      <c r="E141" s="13">
        <f t="shared" si="2"/>
        <v>0</v>
      </c>
      <c r="F141" s="12" t="e">
        <f>IF('PPP Salary Reduction Step 1'!G139=0,0,IF('PPP Salary Reduction Step 2'!H136=0,0,MAX('PPP Salary Reduction Step 3'!H138:I138)))</f>
        <v>#DIV/0!</v>
      </c>
    </row>
    <row r="142" spans="3:6" x14ac:dyDescent="0.25">
      <c r="C142" s="12">
        <f>'Employee Worksheet'!AC138</f>
        <v>0</v>
      </c>
      <c r="E142" s="13">
        <f t="shared" si="2"/>
        <v>0</v>
      </c>
      <c r="F142" s="12" t="e">
        <f>IF('PPP Salary Reduction Step 1'!G140=0,0,IF('PPP Salary Reduction Step 2'!H137=0,0,MAX('PPP Salary Reduction Step 3'!H139:I139)))</f>
        <v>#DIV/0!</v>
      </c>
    </row>
    <row r="143" spans="3:6" x14ac:dyDescent="0.25">
      <c r="C143" s="12">
        <f>'Employee Worksheet'!AC139</f>
        <v>0</v>
      </c>
      <c r="E143" s="13">
        <f t="shared" si="2"/>
        <v>0</v>
      </c>
      <c r="F143" s="12" t="e">
        <f>IF('PPP Salary Reduction Step 1'!G141=0,0,IF('PPP Salary Reduction Step 2'!H138=0,0,MAX('PPP Salary Reduction Step 3'!H140:I140)))</f>
        <v>#DIV/0!</v>
      </c>
    </row>
    <row r="144" spans="3:6" x14ac:dyDescent="0.25">
      <c r="C144" s="12">
        <f>'Employee Worksheet'!AC140</f>
        <v>0</v>
      </c>
      <c r="E144" s="13">
        <f t="shared" si="2"/>
        <v>0</v>
      </c>
      <c r="F144" s="12" t="e">
        <f>IF('PPP Salary Reduction Step 1'!G142=0,0,IF('PPP Salary Reduction Step 2'!H139=0,0,MAX('PPP Salary Reduction Step 3'!H141:I141)))</f>
        <v>#DIV/0!</v>
      </c>
    </row>
    <row r="145" spans="3:6" x14ac:dyDescent="0.25">
      <c r="C145" s="12">
        <f>'Employee Worksheet'!AC141</f>
        <v>0</v>
      </c>
      <c r="E145" s="13">
        <f t="shared" si="2"/>
        <v>0</v>
      </c>
      <c r="F145" s="12" t="e">
        <f>IF('PPP Salary Reduction Step 1'!G143=0,0,IF('PPP Salary Reduction Step 2'!H140=0,0,MAX('PPP Salary Reduction Step 3'!H142:I142)))</f>
        <v>#DIV/0!</v>
      </c>
    </row>
    <row r="146" spans="3:6" x14ac:dyDescent="0.25">
      <c r="C146" s="12">
        <f>'Employee Worksheet'!AC142</f>
        <v>0</v>
      </c>
      <c r="E146" s="13">
        <f t="shared" si="2"/>
        <v>0</v>
      </c>
      <c r="F146" s="12" t="e">
        <f>IF('PPP Salary Reduction Step 1'!G144=0,0,IF('PPP Salary Reduction Step 2'!H141=0,0,MAX('PPP Salary Reduction Step 3'!H143:I143)))</f>
        <v>#DIV/0!</v>
      </c>
    </row>
    <row r="147" spans="3:6" x14ac:dyDescent="0.25">
      <c r="C147" s="12">
        <f>'Employee Worksheet'!AC143</f>
        <v>0</v>
      </c>
      <c r="E147" s="13">
        <f t="shared" si="2"/>
        <v>0</v>
      </c>
      <c r="F147" s="12" t="e">
        <f>IF('PPP Salary Reduction Step 1'!G145=0,0,IF('PPP Salary Reduction Step 2'!H142=0,0,MAX('PPP Salary Reduction Step 3'!H144:I144)))</f>
        <v>#DIV/0!</v>
      </c>
    </row>
    <row r="148" spans="3:6" x14ac:dyDescent="0.25">
      <c r="C148" s="12">
        <f>'Employee Worksheet'!AC144</f>
        <v>0</v>
      </c>
      <c r="E148" s="13">
        <f t="shared" si="2"/>
        <v>0</v>
      </c>
      <c r="F148" s="12" t="e">
        <f>IF('PPP Salary Reduction Step 1'!G146=0,0,IF('PPP Salary Reduction Step 2'!H143=0,0,MAX('PPP Salary Reduction Step 3'!H145:I145)))</f>
        <v>#DIV/0!</v>
      </c>
    </row>
    <row r="149" spans="3:6" x14ac:dyDescent="0.25">
      <c r="C149" s="12">
        <f>'Employee Worksheet'!AC145</f>
        <v>0</v>
      </c>
      <c r="E149" s="13">
        <f t="shared" si="2"/>
        <v>0</v>
      </c>
      <c r="F149" s="12" t="e">
        <f>IF('PPP Salary Reduction Step 1'!G147=0,0,IF('PPP Salary Reduction Step 2'!H144=0,0,MAX('PPP Salary Reduction Step 3'!H146:I146)))</f>
        <v>#DIV/0!</v>
      </c>
    </row>
    <row r="150" spans="3:6" x14ac:dyDescent="0.25">
      <c r="C150" s="12">
        <f>'Employee Worksheet'!AC146</f>
        <v>0</v>
      </c>
      <c r="E150" s="13">
        <f t="shared" si="2"/>
        <v>0</v>
      </c>
      <c r="F150" s="12" t="e">
        <f>IF('PPP Salary Reduction Step 1'!G148=0,0,IF('PPP Salary Reduction Step 2'!H145=0,0,MAX('PPP Salary Reduction Step 3'!H147:I147)))</f>
        <v>#DIV/0!</v>
      </c>
    </row>
    <row r="151" spans="3:6" x14ac:dyDescent="0.25">
      <c r="C151" s="12">
        <f>'Employee Worksheet'!AC147</f>
        <v>0</v>
      </c>
      <c r="E151" s="13">
        <f t="shared" si="2"/>
        <v>0</v>
      </c>
      <c r="F151" s="12" t="e">
        <f>IF('PPP Salary Reduction Step 1'!G149=0,0,IF('PPP Salary Reduction Step 2'!H146=0,0,MAX('PPP Salary Reduction Step 3'!H148:I148)))</f>
        <v>#DIV/0!</v>
      </c>
    </row>
    <row r="152" spans="3:6" x14ac:dyDescent="0.25">
      <c r="C152" s="12">
        <f>'Employee Worksheet'!AC148</f>
        <v>0</v>
      </c>
      <c r="E152" s="13">
        <f t="shared" si="2"/>
        <v>0</v>
      </c>
      <c r="F152" s="12" t="e">
        <f>IF('PPP Salary Reduction Step 1'!G150=0,0,IF('PPP Salary Reduction Step 2'!H147=0,0,MAX('PPP Salary Reduction Step 3'!H149:I149)))</f>
        <v>#DIV/0!</v>
      </c>
    </row>
    <row r="153" spans="3:6" x14ac:dyDescent="0.25">
      <c r="C153" s="12">
        <f>'Employee Worksheet'!AC149</f>
        <v>0</v>
      </c>
      <c r="E153" s="13">
        <f t="shared" si="2"/>
        <v>0</v>
      </c>
      <c r="F153" s="12" t="e">
        <f>IF('PPP Salary Reduction Step 1'!G151=0,0,IF('PPP Salary Reduction Step 2'!H148=0,0,MAX('PPP Salary Reduction Step 3'!H150:I150)))</f>
        <v>#DIV/0!</v>
      </c>
    </row>
    <row r="154" spans="3:6" x14ac:dyDescent="0.25">
      <c r="C154" s="12">
        <f>'Employee Worksheet'!AC150</f>
        <v>0</v>
      </c>
      <c r="E154" s="13">
        <f t="shared" si="2"/>
        <v>0</v>
      </c>
      <c r="F154" s="12" t="e">
        <f>IF('PPP Salary Reduction Step 1'!G152=0,0,IF('PPP Salary Reduction Step 2'!H149=0,0,MAX('PPP Salary Reduction Step 3'!H151:I151)))</f>
        <v>#DIV/0!</v>
      </c>
    </row>
    <row r="155" spans="3:6" x14ac:dyDescent="0.25">
      <c r="C155" s="12">
        <f>'Employee Worksheet'!AC151</f>
        <v>0</v>
      </c>
      <c r="E155" s="13">
        <f t="shared" si="2"/>
        <v>0</v>
      </c>
      <c r="F155" s="12" t="e">
        <f>IF('PPP Salary Reduction Step 1'!G153=0,0,IF('PPP Salary Reduction Step 2'!H150=0,0,MAX('PPP Salary Reduction Step 3'!H152:I152)))</f>
        <v>#DIV/0!</v>
      </c>
    </row>
    <row r="156" spans="3:6" x14ac:dyDescent="0.25">
      <c r="C156" s="12">
        <f>'Employee Worksheet'!AC152</f>
        <v>0</v>
      </c>
      <c r="E156" s="13">
        <f t="shared" si="2"/>
        <v>0</v>
      </c>
      <c r="F156" s="12" t="e">
        <f>IF('PPP Salary Reduction Step 1'!G154=0,0,IF('PPP Salary Reduction Step 2'!H151=0,0,MAX('PPP Salary Reduction Step 3'!H153:I153)))</f>
        <v>#DIV/0!</v>
      </c>
    </row>
    <row r="157" spans="3:6" x14ac:dyDescent="0.25">
      <c r="C157" s="12">
        <f>'Employee Worksheet'!AC153</f>
        <v>0</v>
      </c>
      <c r="E157" s="13">
        <f t="shared" si="2"/>
        <v>0</v>
      </c>
      <c r="F157" s="12" t="e">
        <f>IF('PPP Salary Reduction Step 1'!G155=0,0,IF('PPP Salary Reduction Step 2'!H152=0,0,MAX('PPP Salary Reduction Step 3'!H154:I154)))</f>
        <v>#DIV/0!</v>
      </c>
    </row>
    <row r="158" spans="3:6" x14ac:dyDescent="0.25">
      <c r="C158" s="12">
        <f>'Employee Worksheet'!AC154</f>
        <v>0</v>
      </c>
      <c r="E158" s="13">
        <f t="shared" si="2"/>
        <v>0</v>
      </c>
      <c r="F158" s="12" t="e">
        <f>IF('PPP Salary Reduction Step 1'!G156=0,0,IF('PPP Salary Reduction Step 2'!H153=0,0,MAX('PPP Salary Reduction Step 3'!H155:I155)))</f>
        <v>#DIV/0!</v>
      </c>
    </row>
    <row r="159" spans="3:6" x14ac:dyDescent="0.25">
      <c r="C159" s="12">
        <f>'Employee Worksheet'!AC155</f>
        <v>0</v>
      </c>
      <c r="E159" s="13">
        <f t="shared" si="2"/>
        <v>0</v>
      </c>
      <c r="F159" s="12" t="e">
        <f>IF('PPP Salary Reduction Step 1'!G157=0,0,IF('PPP Salary Reduction Step 2'!H154=0,0,MAX('PPP Salary Reduction Step 3'!H156:I156)))</f>
        <v>#DIV/0!</v>
      </c>
    </row>
    <row r="160" spans="3:6" x14ac:dyDescent="0.25">
      <c r="C160" s="12">
        <f>'Employee Worksheet'!AC156</f>
        <v>0</v>
      </c>
      <c r="E160" s="13">
        <f t="shared" si="2"/>
        <v>0</v>
      </c>
      <c r="F160" s="12" t="e">
        <f>IF('PPP Salary Reduction Step 1'!G158=0,0,IF('PPP Salary Reduction Step 2'!H155=0,0,MAX('PPP Salary Reduction Step 3'!H157:I157)))</f>
        <v>#DIV/0!</v>
      </c>
    </row>
    <row r="161" spans="3:6" x14ac:dyDescent="0.25">
      <c r="C161" s="12">
        <f>'Employee Worksheet'!AC157</f>
        <v>0</v>
      </c>
      <c r="E161" s="13">
        <f t="shared" si="2"/>
        <v>0</v>
      </c>
      <c r="F161" s="12" t="e">
        <f>IF('PPP Salary Reduction Step 1'!G159=0,0,IF('PPP Salary Reduction Step 2'!H156=0,0,MAX('PPP Salary Reduction Step 3'!H158:I158)))</f>
        <v>#DIV/0!</v>
      </c>
    </row>
    <row r="162" spans="3:6" x14ac:dyDescent="0.25">
      <c r="C162" s="12">
        <f>'Employee Worksheet'!AC158</f>
        <v>0</v>
      </c>
      <c r="E162" s="13">
        <f t="shared" si="2"/>
        <v>0</v>
      </c>
      <c r="F162" s="12" t="e">
        <f>IF('PPP Salary Reduction Step 1'!G160=0,0,IF('PPP Salary Reduction Step 2'!H157=0,0,MAX('PPP Salary Reduction Step 3'!H159:I159)))</f>
        <v>#DIV/0!</v>
      </c>
    </row>
    <row r="163" spans="3:6" x14ac:dyDescent="0.25">
      <c r="C163" s="12">
        <f>'Employee Worksheet'!AC159</f>
        <v>0</v>
      </c>
      <c r="E163" s="13">
        <f t="shared" si="2"/>
        <v>0</v>
      </c>
      <c r="F163" s="12" t="e">
        <f>IF('PPP Salary Reduction Step 1'!G161=0,0,IF('PPP Salary Reduction Step 2'!H158=0,0,MAX('PPP Salary Reduction Step 3'!H160:I160)))</f>
        <v>#DIV/0!</v>
      </c>
    </row>
    <row r="164" spans="3:6" x14ac:dyDescent="0.25">
      <c r="C164" s="12">
        <f>'Employee Worksheet'!AC160</f>
        <v>0</v>
      </c>
      <c r="E164" s="13">
        <f t="shared" si="2"/>
        <v>0</v>
      </c>
      <c r="F164" s="12" t="e">
        <f>IF('PPP Salary Reduction Step 1'!G162=0,0,IF('PPP Salary Reduction Step 2'!H159=0,0,MAX('PPP Salary Reduction Step 3'!H161:I161)))</f>
        <v>#DIV/0!</v>
      </c>
    </row>
    <row r="165" spans="3:6" x14ac:dyDescent="0.25">
      <c r="C165" s="12">
        <f>'Employee Worksheet'!AC161</f>
        <v>0</v>
      </c>
      <c r="E165" s="13">
        <f t="shared" si="2"/>
        <v>0</v>
      </c>
      <c r="F165" s="12" t="e">
        <f>IF('PPP Salary Reduction Step 1'!G163=0,0,IF('PPP Salary Reduction Step 2'!H160=0,0,MAX('PPP Salary Reduction Step 3'!H162:I162)))</f>
        <v>#DIV/0!</v>
      </c>
    </row>
    <row r="166" spans="3:6" x14ac:dyDescent="0.25">
      <c r="C166" s="12">
        <f>'Employee Worksheet'!AC162</f>
        <v>0</v>
      </c>
      <c r="E166" s="13">
        <f t="shared" si="2"/>
        <v>0</v>
      </c>
      <c r="F166" s="12" t="e">
        <f>IF('PPP Salary Reduction Step 1'!G164=0,0,IF('PPP Salary Reduction Step 2'!H161=0,0,MAX('PPP Salary Reduction Step 3'!H163:I163)))</f>
        <v>#DIV/0!</v>
      </c>
    </row>
    <row r="167" spans="3:6" x14ac:dyDescent="0.25">
      <c r="C167" s="12">
        <f>'Employee Worksheet'!AC163</f>
        <v>0</v>
      </c>
      <c r="E167" s="13">
        <f t="shared" si="2"/>
        <v>0</v>
      </c>
      <c r="F167" s="12" t="e">
        <f>IF('PPP Salary Reduction Step 1'!G165=0,0,IF('PPP Salary Reduction Step 2'!H162=0,0,MAX('PPP Salary Reduction Step 3'!H164:I164)))</f>
        <v>#DIV/0!</v>
      </c>
    </row>
    <row r="168" spans="3:6" x14ac:dyDescent="0.25">
      <c r="C168" s="12">
        <f>'Employee Worksheet'!AC164</f>
        <v>0</v>
      </c>
      <c r="E168" s="13">
        <f t="shared" si="2"/>
        <v>0</v>
      </c>
      <c r="F168" s="12" t="e">
        <f>IF('PPP Salary Reduction Step 1'!G166=0,0,IF('PPP Salary Reduction Step 2'!H163=0,0,MAX('PPP Salary Reduction Step 3'!H165:I165)))</f>
        <v>#DIV/0!</v>
      </c>
    </row>
    <row r="169" spans="3:6" x14ac:dyDescent="0.25">
      <c r="C169" s="12">
        <f>'Employee Worksheet'!AC165</f>
        <v>0</v>
      </c>
      <c r="E169" s="13">
        <f t="shared" si="2"/>
        <v>0</v>
      </c>
      <c r="F169" s="12" t="e">
        <f>IF('PPP Salary Reduction Step 1'!G167=0,0,IF('PPP Salary Reduction Step 2'!H164=0,0,MAX('PPP Salary Reduction Step 3'!H166:I166)))</f>
        <v>#DIV/0!</v>
      </c>
    </row>
    <row r="170" spans="3:6" x14ac:dyDescent="0.25">
      <c r="C170" s="12">
        <f>'Employee Worksheet'!AC166</f>
        <v>0</v>
      </c>
      <c r="E170" s="13">
        <f t="shared" si="2"/>
        <v>0</v>
      </c>
      <c r="F170" s="12" t="e">
        <f>IF('PPP Salary Reduction Step 1'!G168=0,0,IF('PPP Salary Reduction Step 2'!H165=0,0,MAX('PPP Salary Reduction Step 3'!H167:I167)))</f>
        <v>#DIV/0!</v>
      </c>
    </row>
    <row r="171" spans="3:6" x14ac:dyDescent="0.25">
      <c r="C171" s="12">
        <f>'Employee Worksheet'!AC167</f>
        <v>0</v>
      </c>
      <c r="E171" s="13">
        <f t="shared" si="2"/>
        <v>0</v>
      </c>
      <c r="F171" s="12" t="e">
        <f>IF('PPP Salary Reduction Step 1'!G169=0,0,IF('PPP Salary Reduction Step 2'!H166=0,0,MAX('PPP Salary Reduction Step 3'!H168:I168)))</f>
        <v>#DIV/0!</v>
      </c>
    </row>
    <row r="172" spans="3:6" x14ac:dyDescent="0.25">
      <c r="C172" s="12">
        <f>'Employee Worksheet'!AC168</f>
        <v>0</v>
      </c>
      <c r="E172" s="13">
        <f t="shared" si="2"/>
        <v>0</v>
      </c>
      <c r="F172" s="12" t="e">
        <f>IF('PPP Salary Reduction Step 1'!G170=0,0,IF('PPP Salary Reduction Step 2'!H167=0,0,MAX('PPP Salary Reduction Step 3'!H169:I169)))</f>
        <v>#DIV/0!</v>
      </c>
    </row>
    <row r="173" spans="3:6" x14ac:dyDescent="0.25">
      <c r="C173" s="12">
        <f>'Employee Worksheet'!AC169</f>
        <v>0</v>
      </c>
      <c r="E173" s="13">
        <f t="shared" si="2"/>
        <v>0</v>
      </c>
      <c r="F173" s="12" t="e">
        <f>IF('PPP Salary Reduction Step 1'!G171=0,0,IF('PPP Salary Reduction Step 2'!H168=0,0,MAX('PPP Salary Reduction Step 3'!H170:I170)))</f>
        <v>#DIV/0!</v>
      </c>
    </row>
    <row r="174" spans="3:6" x14ac:dyDescent="0.25">
      <c r="C174" s="12">
        <f>'Employee Worksheet'!AC170</f>
        <v>0</v>
      </c>
      <c r="E174" s="13">
        <f t="shared" si="2"/>
        <v>0</v>
      </c>
      <c r="F174" s="12" t="e">
        <f>IF('PPP Salary Reduction Step 1'!G172=0,0,IF('PPP Salary Reduction Step 2'!H169=0,0,MAX('PPP Salary Reduction Step 3'!H171:I171)))</f>
        <v>#DIV/0!</v>
      </c>
    </row>
    <row r="175" spans="3:6" x14ac:dyDescent="0.25">
      <c r="C175" s="12">
        <f>'Employee Worksheet'!AC171</f>
        <v>0</v>
      </c>
      <c r="E175" s="13">
        <f t="shared" si="2"/>
        <v>0</v>
      </c>
      <c r="F175" s="12" t="e">
        <f>IF('PPP Salary Reduction Step 1'!G173=0,0,IF('PPP Salary Reduction Step 2'!H170=0,0,MAX('PPP Salary Reduction Step 3'!H172:I172)))</f>
        <v>#DIV/0!</v>
      </c>
    </row>
    <row r="176" spans="3:6" x14ac:dyDescent="0.25">
      <c r="C176" s="12">
        <f>'Employee Worksheet'!AC172</f>
        <v>0</v>
      </c>
      <c r="E176" s="13">
        <f t="shared" si="2"/>
        <v>0</v>
      </c>
      <c r="F176" s="12" t="e">
        <f>IF('PPP Salary Reduction Step 1'!G174=0,0,IF('PPP Salary Reduction Step 2'!H171=0,0,MAX('PPP Salary Reduction Step 3'!H173:I173)))</f>
        <v>#DIV/0!</v>
      </c>
    </row>
    <row r="177" spans="3:6" x14ac:dyDescent="0.25">
      <c r="C177" s="12">
        <f>'Employee Worksheet'!AC173</f>
        <v>0</v>
      </c>
      <c r="E177" s="13">
        <f t="shared" si="2"/>
        <v>0</v>
      </c>
      <c r="F177" s="12" t="e">
        <f>IF('PPP Salary Reduction Step 1'!G175=0,0,IF('PPP Salary Reduction Step 2'!H172=0,0,MAX('PPP Salary Reduction Step 3'!H174:I174)))</f>
        <v>#DIV/0!</v>
      </c>
    </row>
    <row r="178" spans="3:6" x14ac:dyDescent="0.25">
      <c r="C178" s="12">
        <f>'Employee Worksheet'!AC174</f>
        <v>0</v>
      </c>
      <c r="E178" s="13">
        <f t="shared" si="2"/>
        <v>0</v>
      </c>
      <c r="F178" s="12" t="e">
        <f>IF('PPP Salary Reduction Step 1'!G176=0,0,IF('PPP Salary Reduction Step 2'!H173=0,0,MAX('PPP Salary Reduction Step 3'!H175:I175)))</f>
        <v>#DIV/0!</v>
      </c>
    </row>
    <row r="179" spans="3:6" x14ac:dyDescent="0.25">
      <c r="C179" s="12">
        <f>'Employee Worksheet'!AC175</f>
        <v>0</v>
      </c>
      <c r="E179" s="13">
        <f t="shared" si="2"/>
        <v>0</v>
      </c>
      <c r="F179" s="12" t="e">
        <f>IF('PPP Salary Reduction Step 1'!G177=0,0,IF('PPP Salary Reduction Step 2'!H174=0,0,MAX('PPP Salary Reduction Step 3'!H176:I176)))</f>
        <v>#DIV/0!</v>
      </c>
    </row>
    <row r="180" spans="3:6" x14ac:dyDescent="0.25">
      <c r="C180" s="12">
        <f>'Employee Worksheet'!AC176</f>
        <v>0</v>
      </c>
      <c r="E180" s="13">
        <f t="shared" si="2"/>
        <v>0</v>
      </c>
      <c r="F180" s="12" t="e">
        <f>IF('PPP Salary Reduction Step 1'!G178=0,0,IF('PPP Salary Reduction Step 2'!H175=0,0,MAX('PPP Salary Reduction Step 3'!H177:I177)))</f>
        <v>#DIV/0!</v>
      </c>
    </row>
    <row r="181" spans="3:6" x14ac:dyDescent="0.25">
      <c r="C181" s="12">
        <f>'Employee Worksheet'!AC177</f>
        <v>0</v>
      </c>
      <c r="E181" s="13">
        <f t="shared" si="2"/>
        <v>0</v>
      </c>
      <c r="F181" s="12" t="e">
        <f>IF('PPP Salary Reduction Step 1'!G179=0,0,IF('PPP Salary Reduction Step 2'!H176=0,0,MAX('PPP Salary Reduction Step 3'!H178:I178)))</f>
        <v>#DIV/0!</v>
      </c>
    </row>
    <row r="182" spans="3:6" x14ac:dyDescent="0.25">
      <c r="C182" s="12">
        <f>'Employee Worksheet'!AC178</f>
        <v>0</v>
      </c>
      <c r="E182" s="13">
        <f t="shared" si="2"/>
        <v>0</v>
      </c>
      <c r="F182" s="12" t="e">
        <f>IF('PPP Salary Reduction Step 1'!G180=0,0,IF('PPP Salary Reduction Step 2'!H177=0,0,MAX('PPP Salary Reduction Step 3'!H179:I179)))</f>
        <v>#DIV/0!</v>
      </c>
    </row>
    <row r="183" spans="3:6" x14ac:dyDescent="0.25">
      <c r="C183" s="12">
        <f>'Employee Worksheet'!AC179</f>
        <v>0</v>
      </c>
      <c r="E183" s="13">
        <f t="shared" si="2"/>
        <v>0</v>
      </c>
      <c r="F183" s="12" t="e">
        <f>IF('PPP Salary Reduction Step 1'!G181=0,0,IF('PPP Salary Reduction Step 2'!H178=0,0,MAX('PPP Salary Reduction Step 3'!H180:I180)))</f>
        <v>#DIV/0!</v>
      </c>
    </row>
    <row r="184" spans="3:6" x14ac:dyDescent="0.25">
      <c r="C184" s="12">
        <f>'Employee Worksheet'!AC180</f>
        <v>0</v>
      </c>
      <c r="E184" s="13">
        <f t="shared" si="2"/>
        <v>0</v>
      </c>
      <c r="F184" s="12" t="e">
        <f>IF('PPP Salary Reduction Step 1'!G182=0,0,IF('PPP Salary Reduction Step 2'!H179=0,0,MAX('PPP Salary Reduction Step 3'!H181:I181)))</f>
        <v>#DIV/0!</v>
      </c>
    </row>
    <row r="185" spans="3:6" x14ac:dyDescent="0.25">
      <c r="C185" s="12">
        <f>'Employee Worksheet'!AC181</f>
        <v>0</v>
      </c>
      <c r="E185" s="13">
        <f t="shared" si="2"/>
        <v>0</v>
      </c>
      <c r="F185" s="12" t="e">
        <f>IF('PPP Salary Reduction Step 1'!G183=0,0,IF('PPP Salary Reduction Step 2'!H180=0,0,MAX('PPP Salary Reduction Step 3'!H182:I182)))</f>
        <v>#DIV/0!</v>
      </c>
    </row>
    <row r="186" spans="3:6" x14ac:dyDescent="0.25">
      <c r="C186" s="12">
        <f>'Employee Worksheet'!AC182</f>
        <v>0</v>
      </c>
      <c r="E186" s="13">
        <f t="shared" si="2"/>
        <v>0</v>
      </c>
      <c r="F186" s="12" t="e">
        <f>IF('PPP Salary Reduction Step 1'!G184=0,0,IF('PPP Salary Reduction Step 2'!H181=0,0,MAX('PPP Salary Reduction Step 3'!H183:I183)))</f>
        <v>#DIV/0!</v>
      </c>
    </row>
    <row r="187" spans="3:6" x14ac:dyDescent="0.25">
      <c r="C187" s="12">
        <f>'Employee Worksheet'!AC183</f>
        <v>0</v>
      </c>
      <c r="E187" s="13">
        <f t="shared" si="2"/>
        <v>0</v>
      </c>
      <c r="F187" s="12" t="e">
        <f>IF('PPP Salary Reduction Step 1'!G185=0,0,IF('PPP Salary Reduction Step 2'!H182=0,0,MAX('PPP Salary Reduction Step 3'!H184:I184)))</f>
        <v>#DIV/0!</v>
      </c>
    </row>
    <row r="188" spans="3:6" x14ac:dyDescent="0.25">
      <c r="C188" s="12">
        <f>'Employee Worksheet'!AC184</f>
        <v>0</v>
      </c>
      <c r="E188" s="13">
        <f t="shared" si="2"/>
        <v>0</v>
      </c>
      <c r="F188" s="12" t="e">
        <f>IF('PPP Salary Reduction Step 1'!G186=0,0,IF('PPP Salary Reduction Step 2'!H183=0,0,MAX('PPP Salary Reduction Step 3'!H185:I185)))</f>
        <v>#DIV/0!</v>
      </c>
    </row>
    <row r="189" spans="3:6" x14ac:dyDescent="0.25">
      <c r="C189" s="12">
        <f>'Employee Worksheet'!AC185</f>
        <v>0</v>
      </c>
      <c r="E189" s="13">
        <f t="shared" si="2"/>
        <v>0</v>
      </c>
      <c r="F189" s="12" t="e">
        <f>IF('PPP Salary Reduction Step 1'!G187=0,0,IF('PPP Salary Reduction Step 2'!H184=0,0,MAX('PPP Salary Reduction Step 3'!H186:I186)))</f>
        <v>#DIV/0!</v>
      </c>
    </row>
    <row r="190" spans="3:6" x14ac:dyDescent="0.25">
      <c r="C190" s="12">
        <f>'Employee Worksheet'!AC186</f>
        <v>0</v>
      </c>
      <c r="E190" s="13">
        <f t="shared" si="2"/>
        <v>0</v>
      </c>
      <c r="F190" s="12" t="e">
        <f>IF('PPP Salary Reduction Step 1'!G188=0,0,IF('PPP Salary Reduction Step 2'!H185=0,0,MAX('PPP Salary Reduction Step 3'!H187:I187)))</f>
        <v>#DIV/0!</v>
      </c>
    </row>
    <row r="191" spans="3:6" x14ac:dyDescent="0.25">
      <c r="C191" s="12">
        <f>'Employee Worksheet'!AC187</f>
        <v>0</v>
      </c>
      <c r="E191" s="13">
        <f t="shared" si="2"/>
        <v>0</v>
      </c>
      <c r="F191" s="12" t="e">
        <f>IF('PPP Salary Reduction Step 1'!G189=0,0,IF('PPP Salary Reduction Step 2'!H186=0,0,MAX('PPP Salary Reduction Step 3'!H188:I188)))</f>
        <v>#DIV/0!</v>
      </c>
    </row>
    <row r="192" spans="3:6" x14ac:dyDescent="0.25">
      <c r="C192" s="12">
        <f>'Employee Worksheet'!AC188</f>
        <v>0</v>
      </c>
      <c r="E192" s="13">
        <f t="shared" si="2"/>
        <v>0</v>
      </c>
      <c r="F192" s="12" t="e">
        <f>IF('PPP Salary Reduction Step 1'!G190=0,0,IF('PPP Salary Reduction Step 2'!H187=0,0,MAX('PPP Salary Reduction Step 3'!H189:I189)))</f>
        <v>#DIV/0!</v>
      </c>
    </row>
    <row r="193" spans="3:6" x14ac:dyDescent="0.25">
      <c r="C193" s="12">
        <f>'Employee Worksheet'!AC189</f>
        <v>0</v>
      </c>
      <c r="E193" s="13">
        <f t="shared" si="2"/>
        <v>0</v>
      </c>
      <c r="F193" s="12" t="e">
        <f>IF('PPP Salary Reduction Step 1'!G191=0,0,IF('PPP Salary Reduction Step 2'!H188=0,0,MAX('PPP Salary Reduction Step 3'!H190:I190)))</f>
        <v>#DIV/0!</v>
      </c>
    </row>
    <row r="194" spans="3:6" x14ac:dyDescent="0.25">
      <c r="C194" s="12">
        <f>'Employee Worksheet'!AC190</f>
        <v>0</v>
      </c>
      <c r="E194" s="13">
        <f t="shared" si="2"/>
        <v>0</v>
      </c>
      <c r="F194" s="12" t="e">
        <f>IF('PPP Salary Reduction Step 1'!G192=0,0,IF('PPP Salary Reduction Step 2'!H189=0,0,MAX('PPP Salary Reduction Step 3'!H191:I191)))</f>
        <v>#DIV/0!</v>
      </c>
    </row>
    <row r="195" spans="3:6" x14ac:dyDescent="0.25">
      <c r="C195" s="12">
        <f>'Employee Worksheet'!AC191</f>
        <v>0</v>
      </c>
      <c r="E195" s="13">
        <f t="shared" si="2"/>
        <v>0</v>
      </c>
      <c r="F195" s="12" t="e">
        <f>IF('PPP Salary Reduction Step 1'!G193=0,0,IF('PPP Salary Reduction Step 2'!H190=0,0,MAX('PPP Salary Reduction Step 3'!H192:I192)))</f>
        <v>#DIV/0!</v>
      </c>
    </row>
    <row r="196" spans="3:6" x14ac:dyDescent="0.25">
      <c r="C196" s="12">
        <f>'Employee Worksheet'!AC192</f>
        <v>0</v>
      </c>
      <c r="E196" s="13">
        <f t="shared" si="2"/>
        <v>0</v>
      </c>
      <c r="F196" s="12" t="e">
        <f>IF('PPP Salary Reduction Step 1'!G194=0,0,IF('PPP Salary Reduction Step 2'!H191=0,0,MAX('PPP Salary Reduction Step 3'!H193:I193)))</f>
        <v>#DIV/0!</v>
      </c>
    </row>
    <row r="197" spans="3:6" x14ac:dyDescent="0.25">
      <c r="C197" s="12">
        <f>'Employee Worksheet'!AC193</f>
        <v>0</v>
      </c>
      <c r="E197" s="13">
        <f t="shared" si="2"/>
        <v>0</v>
      </c>
      <c r="F197" s="12" t="e">
        <f>IF('PPP Salary Reduction Step 1'!G195=0,0,IF('PPP Salary Reduction Step 2'!H192=0,0,MAX('PPP Salary Reduction Step 3'!H194:I194)))</f>
        <v>#DIV/0!</v>
      </c>
    </row>
    <row r="198" spans="3:6" x14ac:dyDescent="0.25">
      <c r="C198" s="12">
        <f>'Employee Worksheet'!AC194</f>
        <v>0</v>
      </c>
      <c r="E198" s="13">
        <f t="shared" si="2"/>
        <v>0</v>
      </c>
      <c r="F198" s="12" t="e">
        <f>IF('PPP Salary Reduction Step 1'!G196=0,0,IF('PPP Salary Reduction Step 2'!H193=0,0,MAX('PPP Salary Reduction Step 3'!H195:I195)))</f>
        <v>#DIV/0!</v>
      </c>
    </row>
    <row r="199" spans="3:6" x14ac:dyDescent="0.25">
      <c r="C199" s="12">
        <f>'Employee Worksheet'!AC195</f>
        <v>0</v>
      </c>
      <c r="E199" s="13">
        <f t="shared" si="2"/>
        <v>0</v>
      </c>
      <c r="F199" s="12" t="e">
        <f>IF('PPP Salary Reduction Step 1'!G197=0,0,IF('PPP Salary Reduction Step 2'!H194=0,0,MAX('PPP Salary Reduction Step 3'!H196:I196)))</f>
        <v>#DIV/0!</v>
      </c>
    </row>
    <row r="200" spans="3:6" x14ac:dyDescent="0.25">
      <c r="C200" s="12">
        <f>'Employee Worksheet'!AC196</f>
        <v>0</v>
      </c>
      <c r="E200" s="13">
        <f t="shared" si="2"/>
        <v>0</v>
      </c>
      <c r="F200" s="12" t="e">
        <f>IF('PPP Salary Reduction Step 1'!G198=0,0,IF('PPP Salary Reduction Step 2'!H195=0,0,MAX('PPP Salary Reduction Step 3'!H197:I197)))</f>
        <v>#DIV/0!</v>
      </c>
    </row>
    <row r="201" spans="3:6" x14ac:dyDescent="0.25">
      <c r="C201" s="12">
        <f>'Employee Worksheet'!AC197</f>
        <v>0</v>
      </c>
      <c r="E201" s="13">
        <f t="shared" ref="E201:E264" si="3">IF(D201&gt;=40,1,D201/40)</f>
        <v>0</v>
      </c>
      <c r="F201" s="12" t="e">
        <f>IF('PPP Salary Reduction Step 1'!G199=0,0,IF('PPP Salary Reduction Step 2'!H196=0,0,MAX('PPP Salary Reduction Step 3'!H198:I198)))</f>
        <v>#DIV/0!</v>
      </c>
    </row>
    <row r="202" spans="3:6" x14ac:dyDescent="0.25">
      <c r="C202" s="12">
        <f>'Employee Worksheet'!AC198</f>
        <v>0</v>
      </c>
      <c r="E202" s="13">
        <f t="shared" si="3"/>
        <v>0</v>
      </c>
      <c r="F202" s="12" t="e">
        <f>IF('PPP Salary Reduction Step 1'!G200=0,0,IF('PPP Salary Reduction Step 2'!H197=0,0,MAX('PPP Salary Reduction Step 3'!H199:I199)))</f>
        <v>#DIV/0!</v>
      </c>
    </row>
    <row r="203" spans="3:6" x14ac:dyDescent="0.25">
      <c r="C203" s="12">
        <f>'Employee Worksheet'!AC199</f>
        <v>0</v>
      </c>
      <c r="E203" s="13">
        <f t="shared" si="3"/>
        <v>0</v>
      </c>
      <c r="F203" s="12" t="e">
        <f>IF('PPP Salary Reduction Step 1'!G201=0,0,IF('PPP Salary Reduction Step 2'!H198=0,0,MAX('PPP Salary Reduction Step 3'!H200:I200)))</f>
        <v>#DIV/0!</v>
      </c>
    </row>
    <row r="204" spans="3:6" x14ac:dyDescent="0.25">
      <c r="C204" s="12">
        <f>'Employee Worksheet'!AC200</f>
        <v>0</v>
      </c>
      <c r="E204" s="13">
        <f t="shared" si="3"/>
        <v>0</v>
      </c>
      <c r="F204" s="12" t="e">
        <f>IF('PPP Salary Reduction Step 1'!G202=0,0,IF('PPP Salary Reduction Step 2'!H199=0,0,MAX('PPP Salary Reduction Step 3'!H201:I201)))</f>
        <v>#DIV/0!</v>
      </c>
    </row>
    <row r="205" spans="3:6" x14ac:dyDescent="0.25">
      <c r="C205" s="12">
        <f>'Employee Worksheet'!AC201</f>
        <v>0</v>
      </c>
      <c r="E205" s="13">
        <f t="shared" si="3"/>
        <v>0</v>
      </c>
      <c r="F205" s="12" t="e">
        <f>IF('PPP Salary Reduction Step 1'!G203=0,0,IF('PPP Salary Reduction Step 2'!H200=0,0,MAX('PPP Salary Reduction Step 3'!H202:I202)))</f>
        <v>#DIV/0!</v>
      </c>
    </row>
    <row r="206" spans="3:6" x14ac:dyDescent="0.25">
      <c r="C206" s="12">
        <f>'Employee Worksheet'!AC202</f>
        <v>0</v>
      </c>
      <c r="E206" s="13">
        <f t="shared" si="3"/>
        <v>0</v>
      </c>
      <c r="F206" s="12" t="e">
        <f>IF('PPP Salary Reduction Step 1'!G204=0,0,IF('PPP Salary Reduction Step 2'!H201=0,0,MAX('PPP Salary Reduction Step 3'!H203:I203)))</f>
        <v>#DIV/0!</v>
      </c>
    </row>
    <row r="207" spans="3:6" x14ac:dyDescent="0.25">
      <c r="C207" s="12">
        <f>'Employee Worksheet'!AC203</f>
        <v>0</v>
      </c>
      <c r="E207" s="13">
        <f t="shared" si="3"/>
        <v>0</v>
      </c>
      <c r="F207" s="12" t="e">
        <f>IF('PPP Salary Reduction Step 1'!G205=0,0,IF('PPP Salary Reduction Step 2'!H202=0,0,MAX('PPP Salary Reduction Step 3'!H204:I204)))</f>
        <v>#DIV/0!</v>
      </c>
    </row>
    <row r="208" spans="3:6" x14ac:dyDescent="0.25">
      <c r="C208" s="12">
        <f>'Employee Worksheet'!AC204</f>
        <v>0</v>
      </c>
      <c r="E208" s="13">
        <f t="shared" si="3"/>
        <v>0</v>
      </c>
      <c r="F208" s="12" t="e">
        <f>IF('PPP Salary Reduction Step 1'!G206=0,0,IF('PPP Salary Reduction Step 2'!H203=0,0,MAX('PPP Salary Reduction Step 3'!H205:I205)))</f>
        <v>#DIV/0!</v>
      </c>
    </row>
    <row r="209" spans="3:6" x14ac:dyDescent="0.25">
      <c r="C209" s="12">
        <f>'Employee Worksheet'!AC205</f>
        <v>0</v>
      </c>
      <c r="E209" s="13">
        <f t="shared" si="3"/>
        <v>0</v>
      </c>
      <c r="F209" s="12" t="e">
        <f>IF('PPP Salary Reduction Step 1'!G207=0,0,IF('PPP Salary Reduction Step 2'!H204=0,0,MAX('PPP Salary Reduction Step 3'!H206:I206)))</f>
        <v>#DIV/0!</v>
      </c>
    </row>
    <row r="210" spans="3:6" x14ac:dyDescent="0.25">
      <c r="C210" s="12">
        <f>'Employee Worksheet'!AC206</f>
        <v>0</v>
      </c>
      <c r="E210" s="13">
        <f t="shared" si="3"/>
        <v>0</v>
      </c>
      <c r="F210" s="12" t="e">
        <f>IF('PPP Salary Reduction Step 1'!G208=0,0,IF('PPP Salary Reduction Step 2'!H205=0,0,MAX('PPP Salary Reduction Step 3'!H207:I207)))</f>
        <v>#DIV/0!</v>
      </c>
    </row>
    <row r="211" spans="3:6" x14ac:dyDescent="0.25">
      <c r="C211" s="12">
        <f>'Employee Worksheet'!AC207</f>
        <v>0</v>
      </c>
      <c r="E211" s="13">
        <f t="shared" si="3"/>
        <v>0</v>
      </c>
      <c r="F211" s="12" t="e">
        <f>IF('PPP Salary Reduction Step 1'!G209=0,0,IF('PPP Salary Reduction Step 2'!H206=0,0,MAX('PPP Salary Reduction Step 3'!H208:I208)))</f>
        <v>#DIV/0!</v>
      </c>
    </row>
    <row r="212" spans="3:6" x14ac:dyDescent="0.25">
      <c r="C212" s="12">
        <f>'Employee Worksheet'!AC208</f>
        <v>0</v>
      </c>
      <c r="E212" s="13">
        <f t="shared" si="3"/>
        <v>0</v>
      </c>
      <c r="F212" s="12" t="e">
        <f>IF('PPP Salary Reduction Step 1'!G210=0,0,IF('PPP Salary Reduction Step 2'!H207=0,0,MAX('PPP Salary Reduction Step 3'!H209:I209)))</f>
        <v>#DIV/0!</v>
      </c>
    </row>
    <row r="213" spans="3:6" x14ac:dyDescent="0.25">
      <c r="C213" s="12">
        <f>'Employee Worksheet'!AC209</f>
        <v>0</v>
      </c>
      <c r="E213" s="13">
        <f t="shared" si="3"/>
        <v>0</v>
      </c>
      <c r="F213" s="12" t="e">
        <f>IF('PPP Salary Reduction Step 1'!G211=0,0,IF('PPP Salary Reduction Step 2'!H208=0,0,MAX('PPP Salary Reduction Step 3'!H210:I210)))</f>
        <v>#DIV/0!</v>
      </c>
    </row>
    <row r="214" spans="3:6" x14ac:dyDescent="0.25">
      <c r="C214" s="12">
        <f>'Employee Worksheet'!AC210</f>
        <v>0</v>
      </c>
      <c r="E214" s="13">
        <f t="shared" si="3"/>
        <v>0</v>
      </c>
      <c r="F214" s="12" t="e">
        <f>IF('PPP Salary Reduction Step 1'!G212=0,0,IF('PPP Salary Reduction Step 2'!H209=0,0,MAX('PPP Salary Reduction Step 3'!H211:I211)))</f>
        <v>#DIV/0!</v>
      </c>
    </row>
    <row r="215" spans="3:6" x14ac:dyDescent="0.25">
      <c r="C215" s="12">
        <f>'Employee Worksheet'!AC211</f>
        <v>0</v>
      </c>
      <c r="E215" s="13">
        <f t="shared" si="3"/>
        <v>0</v>
      </c>
      <c r="F215" s="12" t="e">
        <f>IF('PPP Salary Reduction Step 1'!G213=0,0,IF('PPP Salary Reduction Step 2'!H210=0,0,MAX('PPP Salary Reduction Step 3'!H212:I212)))</f>
        <v>#DIV/0!</v>
      </c>
    </row>
    <row r="216" spans="3:6" x14ac:dyDescent="0.25">
      <c r="C216" s="12">
        <f>'Employee Worksheet'!AC212</f>
        <v>0</v>
      </c>
      <c r="E216" s="13">
        <f t="shared" si="3"/>
        <v>0</v>
      </c>
      <c r="F216" s="12" t="e">
        <f>IF('PPP Salary Reduction Step 1'!G214=0,0,IF('PPP Salary Reduction Step 2'!H211=0,0,MAX('PPP Salary Reduction Step 3'!H213:I213)))</f>
        <v>#DIV/0!</v>
      </c>
    </row>
    <row r="217" spans="3:6" x14ac:dyDescent="0.25">
      <c r="C217" s="12">
        <f>'Employee Worksheet'!AC213</f>
        <v>0</v>
      </c>
      <c r="E217" s="13">
        <f t="shared" si="3"/>
        <v>0</v>
      </c>
      <c r="F217" s="12" t="e">
        <f>IF('PPP Salary Reduction Step 1'!G215=0,0,IF('PPP Salary Reduction Step 2'!H212=0,0,MAX('PPP Salary Reduction Step 3'!H214:I214)))</f>
        <v>#DIV/0!</v>
      </c>
    </row>
    <row r="218" spans="3:6" x14ac:dyDescent="0.25">
      <c r="C218" s="12">
        <f>'Employee Worksheet'!AC214</f>
        <v>0</v>
      </c>
      <c r="E218" s="13">
        <f t="shared" si="3"/>
        <v>0</v>
      </c>
      <c r="F218" s="12" t="e">
        <f>IF('PPP Salary Reduction Step 1'!G216=0,0,IF('PPP Salary Reduction Step 2'!H213=0,0,MAX('PPP Salary Reduction Step 3'!H215:I215)))</f>
        <v>#DIV/0!</v>
      </c>
    </row>
    <row r="219" spans="3:6" x14ac:dyDescent="0.25">
      <c r="C219" s="12">
        <f>'Employee Worksheet'!AC215</f>
        <v>0</v>
      </c>
      <c r="E219" s="13">
        <f t="shared" si="3"/>
        <v>0</v>
      </c>
      <c r="F219" s="12" t="e">
        <f>IF('PPP Salary Reduction Step 1'!G217=0,0,IF('PPP Salary Reduction Step 2'!H214=0,0,MAX('PPP Salary Reduction Step 3'!H216:I216)))</f>
        <v>#DIV/0!</v>
      </c>
    </row>
    <row r="220" spans="3:6" x14ac:dyDescent="0.25">
      <c r="C220" s="12">
        <f>'Employee Worksheet'!AC216</f>
        <v>0</v>
      </c>
      <c r="E220" s="13">
        <f t="shared" si="3"/>
        <v>0</v>
      </c>
      <c r="F220" s="12" t="e">
        <f>IF('PPP Salary Reduction Step 1'!G218=0,0,IF('PPP Salary Reduction Step 2'!H215=0,0,MAX('PPP Salary Reduction Step 3'!H217:I217)))</f>
        <v>#DIV/0!</v>
      </c>
    </row>
    <row r="221" spans="3:6" x14ac:dyDescent="0.25">
      <c r="C221" s="12">
        <f>'Employee Worksheet'!AC217</f>
        <v>0</v>
      </c>
      <c r="E221" s="13">
        <f t="shared" si="3"/>
        <v>0</v>
      </c>
      <c r="F221" s="12" t="e">
        <f>IF('PPP Salary Reduction Step 1'!G219=0,0,IF('PPP Salary Reduction Step 2'!H216=0,0,MAX('PPP Salary Reduction Step 3'!H218:I218)))</f>
        <v>#DIV/0!</v>
      </c>
    </row>
    <row r="222" spans="3:6" x14ac:dyDescent="0.25">
      <c r="C222" s="12">
        <f>'Employee Worksheet'!AC218</f>
        <v>0</v>
      </c>
      <c r="E222" s="13">
        <f t="shared" si="3"/>
        <v>0</v>
      </c>
      <c r="F222" s="12" t="e">
        <f>IF('PPP Salary Reduction Step 1'!G220=0,0,IF('PPP Salary Reduction Step 2'!H217=0,0,MAX('PPP Salary Reduction Step 3'!H219:I219)))</f>
        <v>#DIV/0!</v>
      </c>
    </row>
    <row r="223" spans="3:6" x14ac:dyDescent="0.25">
      <c r="C223" s="12">
        <f>'Employee Worksheet'!AC219</f>
        <v>0</v>
      </c>
      <c r="E223" s="13">
        <f t="shared" si="3"/>
        <v>0</v>
      </c>
      <c r="F223" s="12" t="e">
        <f>IF('PPP Salary Reduction Step 1'!G221=0,0,IF('PPP Salary Reduction Step 2'!H218=0,0,MAX('PPP Salary Reduction Step 3'!H220:I220)))</f>
        <v>#DIV/0!</v>
      </c>
    </row>
    <row r="224" spans="3:6" x14ac:dyDescent="0.25">
      <c r="C224" s="12">
        <f>'Employee Worksheet'!AC220</f>
        <v>0</v>
      </c>
      <c r="E224" s="13">
        <f t="shared" si="3"/>
        <v>0</v>
      </c>
      <c r="F224" s="12" t="e">
        <f>IF('PPP Salary Reduction Step 1'!G222=0,0,IF('PPP Salary Reduction Step 2'!H219=0,0,MAX('PPP Salary Reduction Step 3'!H221:I221)))</f>
        <v>#DIV/0!</v>
      </c>
    </row>
    <row r="225" spans="3:6" x14ac:dyDescent="0.25">
      <c r="C225" s="12">
        <f>'Employee Worksheet'!AC221</f>
        <v>0</v>
      </c>
      <c r="E225" s="13">
        <f t="shared" si="3"/>
        <v>0</v>
      </c>
      <c r="F225" s="12" t="e">
        <f>IF('PPP Salary Reduction Step 1'!G223=0,0,IF('PPP Salary Reduction Step 2'!H220=0,0,MAX('PPP Salary Reduction Step 3'!H222:I222)))</f>
        <v>#DIV/0!</v>
      </c>
    </row>
    <row r="226" spans="3:6" x14ac:dyDescent="0.25">
      <c r="C226" s="12">
        <f>'Employee Worksheet'!AC222</f>
        <v>0</v>
      </c>
      <c r="E226" s="13">
        <f t="shared" si="3"/>
        <v>0</v>
      </c>
      <c r="F226" s="12" t="e">
        <f>IF('PPP Salary Reduction Step 1'!G224=0,0,IF('PPP Salary Reduction Step 2'!H221=0,0,MAX('PPP Salary Reduction Step 3'!H223:I223)))</f>
        <v>#DIV/0!</v>
      </c>
    </row>
    <row r="227" spans="3:6" x14ac:dyDescent="0.25">
      <c r="C227" s="12">
        <f>'Employee Worksheet'!AC223</f>
        <v>0</v>
      </c>
      <c r="E227" s="13">
        <f t="shared" si="3"/>
        <v>0</v>
      </c>
      <c r="F227" s="12" t="e">
        <f>IF('PPP Salary Reduction Step 1'!G225=0,0,IF('PPP Salary Reduction Step 2'!H222=0,0,MAX('PPP Salary Reduction Step 3'!H224:I224)))</f>
        <v>#DIV/0!</v>
      </c>
    </row>
    <row r="228" spans="3:6" x14ac:dyDescent="0.25">
      <c r="C228" s="12">
        <f>'Employee Worksheet'!AC224</f>
        <v>0</v>
      </c>
      <c r="E228" s="13">
        <f t="shared" si="3"/>
        <v>0</v>
      </c>
      <c r="F228" s="12" t="e">
        <f>IF('PPP Salary Reduction Step 1'!G226=0,0,IF('PPP Salary Reduction Step 2'!H223=0,0,MAX('PPP Salary Reduction Step 3'!H225:I225)))</f>
        <v>#DIV/0!</v>
      </c>
    </row>
    <row r="229" spans="3:6" x14ac:dyDescent="0.25">
      <c r="C229" s="12">
        <f>'Employee Worksheet'!AC225</f>
        <v>0</v>
      </c>
      <c r="E229" s="13">
        <f t="shared" si="3"/>
        <v>0</v>
      </c>
      <c r="F229" s="12" t="e">
        <f>IF('PPP Salary Reduction Step 1'!G227=0,0,IF('PPP Salary Reduction Step 2'!H224=0,0,MAX('PPP Salary Reduction Step 3'!H226:I226)))</f>
        <v>#DIV/0!</v>
      </c>
    </row>
    <row r="230" spans="3:6" x14ac:dyDescent="0.25">
      <c r="C230" s="12">
        <f>'Employee Worksheet'!AC226</f>
        <v>0</v>
      </c>
      <c r="E230" s="13">
        <f t="shared" si="3"/>
        <v>0</v>
      </c>
      <c r="F230" s="12" t="e">
        <f>IF('PPP Salary Reduction Step 1'!G228=0,0,IF('PPP Salary Reduction Step 2'!H225=0,0,MAX('PPP Salary Reduction Step 3'!H227:I227)))</f>
        <v>#DIV/0!</v>
      </c>
    </row>
    <row r="231" spans="3:6" x14ac:dyDescent="0.25">
      <c r="C231" s="12">
        <f>'Employee Worksheet'!AC227</f>
        <v>0</v>
      </c>
      <c r="E231" s="13">
        <f t="shared" si="3"/>
        <v>0</v>
      </c>
      <c r="F231" s="12" t="e">
        <f>IF('PPP Salary Reduction Step 1'!G229=0,0,IF('PPP Salary Reduction Step 2'!H226=0,0,MAX('PPP Salary Reduction Step 3'!H228:I228)))</f>
        <v>#DIV/0!</v>
      </c>
    </row>
    <row r="232" spans="3:6" x14ac:dyDescent="0.25">
      <c r="C232" s="12">
        <f>'Employee Worksheet'!AC228</f>
        <v>0</v>
      </c>
      <c r="E232" s="13">
        <f t="shared" si="3"/>
        <v>0</v>
      </c>
      <c r="F232" s="12" t="e">
        <f>IF('PPP Salary Reduction Step 1'!G230=0,0,IF('PPP Salary Reduction Step 2'!H227=0,0,MAX('PPP Salary Reduction Step 3'!H229:I229)))</f>
        <v>#DIV/0!</v>
      </c>
    </row>
    <row r="233" spans="3:6" x14ac:dyDescent="0.25">
      <c r="C233" s="12">
        <f>'Employee Worksheet'!AC229</f>
        <v>0</v>
      </c>
      <c r="E233" s="13">
        <f t="shared" si="3"/>
        <v>0</v>
      </c>
      <c r="F233" s="12" t="e">
        <f>IF('PPP Salary Reduction Step 1'!G231=0,0,IF('PPP Salary Reduction Step 2'!H228=0,0,MAX('PPP Salary Reduction Step 3'!H230:I230)))</f>
        <v>#DIV/0!</v>
      </c>
    </row>
    <row r="234" spans="3:6" x14ac:dyDescent="0.25">
      <c r="C234" s="12">
        <f>'Employee Worksheet'!AC230</f>
        <v>0</v>
      </c>
      <c r="E234" s="13">
        <f t="shared" si="3"/>
        <v>0</v>
      </c>
      <c r="F234" s="12" t="e">
        <f>IF('PPP Salary Reduction Step 1'!G232=0,0,IF('PPP Salary Reduction Step 2'!H229=0,0,MAX('PPP Salary Reduction Step 3'!H231:I231)))</f>
        <v>#DIV/0!</v>
      </c>
    </row>
    <row r="235" spans="3:6" x14ac:dyDescent="0.25">
      <c r="C235" s="12">
        <f>'Employee Worksheet'!AC231</f>
        <v>0</v>
      </c>
      <c r="E235" s="13">
        <f t="shared" si="3"/>
        <v>0</v>
      </c>
      <c r="F235" s="12" t="e">
        <f>IF('PPP Salary Reduction Step 1'!G233=0,0,IF('PPP Salary Reduction Step 2'!H230=0,0,MAX('PPP Salary Reduction Step 3'!H232:I232)))</f>
        <v>#DIV/0!</v>
      </c>
    </row>
    <row r="236" spans="3:6" x14ac:dyDescent="0.25">
      <c r="C236" s="12">
        <f>'Employee Worksheet'!AC232</f>
        <v>0</v>
      </c>
      <c r="E236" s="13">
        <f t="shared" si="3"/>
        <v>0</v>
      </c>
      <c r="F236" s="12" t="e">
        <f>IF('PPP Salary Reduction Step 1'!G234=0,0,IF('PPP Salary Reduction Step 2'!H231=0,0,MAX('PPP Salary Reduction Step 3'!H233:I233)))</f>
        <v>#DIV/0!</v>
      </c>
    </row>
    <row r="237" spans="3:6" x14ac:dyDescent="0.25">
      <c r="C237" s="12">
        <f>'Employee Worksheet'!AC233</f>
        <v>0</v>
      </c>
      <c r="E237" s="13">
        <f t="shared" si="3"/>
        <v>0</v>
      </c>
      <c r="F237" s="12" t="e">
        <f>IF('PPP Salary Reduction Step 1'!G235=0,0,IF('PPP Salary Reduction Step 2'!H232=0,0,MAX('PPP Salary Reduction Step 3'!H234:I234)))</f>
        <v>#DIV/0!</v>
      </c>
    </row>
    <row r="238" spans="3:6" x14ac:dyDescent="0.25">
      <c r="C238" s="12">
        <f>'Employee Worksheet'!AC234</f>
        <v>0</v>
      </c>
      <c r="E238" s="13">
        <f t="shared" si="3"/>
        <v>0</v>
      </c>
      <c r="F238" s="12" t="e">
        <f>IF('PPP Salary Reduction Step 1'!G236=0,0,IF('PPP Salary Reduction Step 2'!H233=0,0,MAX('PPP Salary Reduction Step 3'!H235:I235)))</f>
        <v>#DIV/0!</v>
      </c>
    </row>
    <row r="239" spans="3:6" x14ac:dyDescent="0.25">
      <c r="C239" s="12">
        <f>'Employee Worksheet'!AC235</f>
        <v>0</v>
      </c>
      <c r="E239" s="13">
        <f t="shared" si="3"/>
        <v>0</v>
      </c>
      <c r="F239" s="12" t="e">
        <f>IF('PPP Salary Reduction Step 1'!G237=0,0,IF('PPP Salary Reduction Step 2'!H234=0,0,MAX('PPP Salary Reduction Step 3'!H236:I236)))</f>
        <v>#DIV/0!</v>
      </c>
    </row>
    <row r="240" spans="3:6" x14ac:dyDescent="0.25">
      <c r="C240" s="12">
        <f>'Employee Worksheet'!AC236</f>
        <v>0</v>
      </c>
      <c r="E240" s="13">
        <f t="shared" si="3"/>
        <v>0</v>
      </c>
      <c r="F240" s="12" t="e">
        <f>IF('PPP Salary Reduction Step 1'!G238=0,0,IF('PPP Salary Reduction Step 2'!H235=0,0,MAX('PPP Salary Reduction Step 3'!H237:I237)))</f>
        <v>#DIV/0!</v>
      </c>
    </row>
    <row r="241" spans="3:6" x14ac:dyDescent="0.25">
      <c r="C241" s="12">
        <f>'Employee Worksheet'!AC237</f>
        <v>0</v>
      </c>
      <c r="E241" s="13">
        <f t="shared" si="3"/>
        <v>0</v>
      </c>
      <c r="F241" s="12" t="e">
        <f>IF('PPP Salary Reduction Step 1'!G239=0,0,IF('PPP Salary Reduction Step 2'!H236=0,0,MAX('PPP Salary Reduction Step 3'!H238:I238)))</f>
        <v>#DIV/0!</v>
      </c>
    </row>
    <row r="242" spans="3:6" x14ac:dyDescent="0.25">
      <c r="C242" s="12">
        <f>'Employee Worksheet'!AC238</f>
        <v>0</v>
      </c>
      <c r="E242" s="13">
        <f t="shared" si="3"/>
        <v>0</v>
      </c>
      <c r="F242" s="12" t="e">
        <f>IF('PPP Salary Reduction Step 1'!G240=0,0,IF('PPP Salary Reduction Step 2'!H237=0,0,MAX('PPP Salary Reduction Step 3'!H239:I239)))</f>
        <v>#DIV/0!</v>
      </c>
    </row>
    <row r="243" spans="3:6" x14ac:dyDescent="0.25">
      <c r="C243" s="12">
        <f>'Employee Worksheet'!AC239</f>
        <v>0</v>
      </c>
      <c r="E243" s="13">
        <f t="shared" si="3"/>
        <v>0</v>
      </c>
      <c r="F243" s="12" t="e">
        <f>IF('PPP Salary Reduction Step 1'!G241=0,0,IF('PPP Salary Reduction Step 2'!H238=0,0,MAX('PPP Salary Reduction Step 3'!H240:I240)))</f>
        <v>#DIV/0!</v>
      </c>
    </row>
    <row r="244" spans="3:6" x14ac:dyDescent="0.25">
      <c r="C244" s="12">
        <f>'Employee Worksheet'!AC240</f>
        <v>0</v>
      </c>
      <c r="E244" s="13">
        <f t="shared" si="3"/>
        <v>0</v>
      </c>
      <c r="F244" s="12" t="e">
        <f>IF('PPP Salary Reduction Step 1'!G242=0,0,IF('PPP Salary Reduction Step 2'!H239=0,0,MAX('PPP Salary Reduction Step 3'!H241:I241)))</f>
        <v>#DIV/0!</v>
      </c>
    </row>
    <row r="245" spans="3:6" x14ac:dyDescent="0.25">
      <c r="C245" s="12">
        <f>'Employee Worksheet'!AC241</f>
        <v>0</v>
      </c>
      <c r="E245" s="13">
        <f t="shared" si="3"/>
        <v>0</v>
      </c>
      <c r="F245" s="12" t="e">
        <f>IF('PPP Salary Reduction Step 1'!G243=0,0,IF('PPP Salary Reduction Step 2'!H240=0,0,MAX('PPP Salary Reduction Step 3'!H242:I242)))</f>
        <v>#DIV/0!</v>
      </c>
    </row>
    <row r="246" spans="3:6" x14ac:dyDescent="0.25">
      <c r="C246" s="12">
        <f>'Employee Worksheet'!AC242</f>
        <v>0</v>
      </c>
      <c r="E246" s="13">
        <f t="shared" si="3"/>
        <v>0</v>
      </c>
      <c r="F246" s="12" t="e">
        <f>IF('PPP Salary Reduction Step 1'!G244=0,0,IF('PPP Salary Reduction Step 2'!H241=0,0,MAX('PPP Salary Reduction Step 3'!H243:I243)))</f>
        <v>#DIV/0!</v>
      </c>
    </row>
    <row r="247" spans="3:6" x14ac:dyDescent="0.25">
      <c r="C247" s="12">
        <f>'Employee Worksheet'!AC243</f>
        <v>0</v>
      </c>
      <c r="E247" s="13">
        <f t="shared" si="3"/>
        <v>0</v>
      </c>
      <c r="F247" s="12" t="e">
        <f>IF('PPP Salary Reduction Step 1'!G245=0,0,IF('PPP Salary Reduction Step 2'!H242=0,0,MAX('PPP Salary Reduction Step 3'!H244:I244)))</f>
        <v>#DIV/0!</v>
      </c>
    </row>
    <row r="248" spans="3:6" x14ac:dyDescent="0.25">
      <c r="C248" s="12">
        <f>'Employee Worksheet'!AC244</f>
        <v>0</v>
      </c>
      <c r="E248" s="13">
        <f t="shared" si="3"/>
        <v>0</v>
      </c>
      <c r="F248" s="12" t="e">
        <f>IF('PPP Salary Reduction Step 1'!G246=0,0,IF('PPP Salary Reduction Step 2'!H243=0,0,MAX('PPP Salary Reduction Step 3'!H245:I245)))</f>
        <v>#DIV/0!</v>
      </c>
    </row>
    <row r="249" spans="3:6" x14ac:dyDescent="0.25">
      <c r="C249" s="12">
        <f>'Employee Worksheet'!AC245</f>
        <v>0</v>
      </c>
      <c r="E249" s="13">
        <f t="shared" si="3"/>
        <v>0</v>
      </c>
      <c r="F249" s="12" t="e">
        <f>IF('PPP Salary Reduction Step 1'!G247=0,0,IF('PPP Salary Reduction Step 2'!H244=0,0,MAX('PPP Salary Reduction Step 3'!H246:I246)))</f>
        <v>#DIV/0!</v>
      </c>
    </row>
    <row r="250" spans="3:6" x14ac:dyDescent="0.25">
      <c r="C250" s="12">
        <f>'Employee Worksheet'!AC246</f>
        <v>0</v>
      </c>
      <c r="E250" s="13">
        <f t="shared" si="3"/>
        <v>0</v>
      </c>
      <c r="F250" s="12" t="e">
        <f>IF('PPP Salary Reduction Step 1'!G248=0,0,IF('PPP Salary Reduction Step 2'!H245=0,0,MAX('PPP Salary Reduction Step 3'!H247:I247)))</f>
        <v>#DIV/0!</v>
      </c>
    </row>
    <row r="251" spans="3:6" x14ac:dyDescent="0.25">
      <c r="C251" s="12">
        <f>'Employee Worksheet'!AC247</f>
        <v>0</v>
      </c>
      <c r="E251" s="13">
        <f t="shared" si="3"/>
        <v>0</v>
      </c>
      <c r="F251" s="12" t="e">
        <f>IF('PPP Salary Reduction Step 1'!G249=0,0,IF('PPP Salary Reduction Step 2'!H246=0,0,MAX('PPP Salary Reduction Step 3'!H248:I248)))</f>
        <v>#DIV/0!</v>
      </c>
    </row>
    <row r="252" spans="3:6" x14ac:dyDescent="0.25">
      <c r="C252" s="12">
        <f>'Employee Worksheet'!AC248</f>
        <v>0</v>
      </c>
      <c r="E252" s="13">
        <f t="shared" si="3"/>
        <v>0</v>
      </c>
      <c r="F252" s="12" t="e">
        <f>IF('PPP Salary Reduction Step 1'!G250=0,0,IF('PPP Salary Reduction Step 2'!H247=0,0,MAX('PPP Salary Reduction Step 3'!H249:I249)))</f>
        <v>#DIV/0!</v>
      </c>
    </row>
    <row r="253" spans="3:6" x14ac:dyDescent="0.25">
      <c r="C253" s="12">
        <f>'Employee Worksheet'!AC249</f>
        <v>0</v>
      </c>
      <c r="E253" s="13">
        <f t="shared" si="3"/>
        <v>0</v>
      </c>
      <c r="F253" s="12" t="e">
        <f>IF('PPP Salary Reduction Step 1'!G251=0,0,IF('PPP Salary Reduction Step 2'!H248=0,0,MAX('PPP Salary Reduction Step 3'!H250:I250)))</f>
        <v>#DIV/0!</v>
      </c>
    </row>
    <row r="254" spans="3:6" x14ac:dyDescent="0.25">
      <c r="C254" s="12">
        <f>'Employee Worksheet'!AC250</f>
        <v>0</v>
      </c>
      <c r="E254" s="13">
        <f t="shared" si="3"/>
        <v>0</v>
      </c>
      <c r="F254" s="12" t="e">
        <f>IF('PPP Salary Reduction Step 1'!G252=0,0,IF('PPP Salary Reduction Step 2'!H249=0,0,MAX('PPP Salary Reduction Step 3'!H251:I251)))</f>
        <v>#DIV/0!</v>
      </c>
    </row>
    <row r="255" spans="3:6" x14ac:dyDescent="0.25">
      <c r="C255" s="12">
        <f>'Employee Worksheet'!AC251</f>
        <v>0</v>
      </c>
      <c r="E255" s="13">
        <f t="shared" si="3"/>
        <v>0</v>
      </c>
      <c r="F255" s="12" t="e">
        <f>IF('PPP Salary Reduction Step 1'!G253=0,0,IF('PPP Salary Reduction Step 2'!H250=0,0,MAX('PPP Salary Reduction Step 3'!H252:I252)))</f>
        <v>#DIV/0!</v>
      </c>
    </row>
    <row r="256" spans="3:6" x14ac:dyDescent="0.25">
      <c r="C256" s="12">
        <f>'Employee Worksheet'!AC252</f>
        <v>0</v>
      </c>
      <c r="E256" s="13">
        <f t="shared" si="3"/>
        <v>0</v>
      </c>
      <c r="F256" s="12" t="e">
        <f>IF('PPP Salary Reduction Step 1'!G254=0,0,IF('PPP Salary Reduction Step 2'!H251=0,0,MAX('PPP Salary Reduction Step 3'!H253:I253)))</f>
        <v>#DIV/0!</v>
      </c>
    </row>
    <row r="257" spans="3:6" x14ac:dyDescent="0.25">
      <c r="C257" s="12">
        <f>'Employee Worksheet'!AC253</f>
        <v>0</v>
      </c>
      <c r="E257" s="13">
        <f t="shared" si="3"/>
        <v>0</v>
      </c>
      <c r="F257" s="12" t="e">
        <f>IF('PPP Salary Reduction Step 1'!G255=0,0,IF('PPP Salary Reduction Step 2'!H252=0,0,MAX('PPP Salary Reduction Step 3'!H254:I254)))</f>
        <v>#DIV/0!</v>
      </c>
    </row>
    <row r="258" spans="3:6" x14ac:dyDescent="0.25">
      <c r="C258" s="12">
        <f>'Employee Worksheet'!AC254</f>
        <v>0</v>
      </c>
      <c r="E258" s="13">
        <f t="shared" si="3"/>
        <v>0</v>
      </c>
      <c r="F258" s="12" t="e">
        <f>IF('PPP Salary Reduction Step 1'!G256=0,0,IF('PPP Salary Reduction Step 2'!H253=0,0,MAX('PPP Salary Reduction Step 3'!H255:I255)))</f>
        <v>#DIV/0!</v>
      </c>
    </row>
    <row r="259" spans="3:6" x14ac:dyDescent="0.25">
      <c r="C259" s="12">
        <f>'Employee Worksheet'!AC255</f>
        <v>0</v>
      </c>
      <c r="E259" s="13">
        <f t="shared" si="3"/>
        <v>0</v>
      </c>
      <c r="F259" s="12" t="e">
        <f>IF('PPP Salary Reduction Step 1'!G257=0,0,IF('PPP Salary Reduction Step 2'!H254=0,0,MAX('PPP Salary Reduction Step 3'!H256:I256)))</f>
        <v>#DIV/0!</v>
      </c>
    </row>
    <row r="260" spans="3:6" x14ac:dyDescent="0.25">
      <c r="C260" s="12">
        <f>'Employee Worksheet'!AC256</f>
        <v>0</v>
      </c>
      <c r="E260" s="13">
        <f t="shared" si="3"/>
        <v>0</v>
      </c>
      <c r="F260" s="12" t="e">
        <f>IF('PPP Salary Reduction Step 1'!G258=0,0,IF('PPP Salary Reduction Step 2'!H255=0,0,MAX('PPP Salary Reduction Step 3'!H257:I257)))</f>
        <v>#DIV/0!</v>
      </c>
    </row>
    <row r="261" spans="3:6" x14ac:dyDescent="0.25">
      <c r="C261" s="12">
        <f>'Employee Worksheet'!AC257</f>
        <v>0</v>
      </c>
      <c r="E261" s="13">
        <f t="shared" si="3"/>
        <v>0</v>
      </c>
      <c r="F261" s="12" t="e">
        <f>IF('PPP Salary Reduction Step 1'!G259=0,0,IF('PPP Salary Reduction Step 2'!H256=0,0,MAX('PPP Salary Reduction Step 3'!H258:I258)))</f>
        <v>#DIV/0!</v>
      </c>
    </row>
    <row r="262" spans="3:6" x14ac:dyDescent="0.25">
      <c r="C262" s="12">
        <f>'Employee Worksheet'!AC258</f>
        <v>0</v>
      </c>
      <c r="E262" s="13">
        <f t="shared" si="3"/>
        <v>0</v>
      </c>
      <c r="F262" s="12" t="e">
        <f>IF('PPP Salary Reduction Step 1'!G260=0,0,IF('PPP Salary Reduction Step 2'!H257=0,0,MAX('PPP Salary Reduction Step 3'!H259:I259)))</f>
        <v>#DIV/0!</v>
      </c>
    </row>
    <row r="263" spans="3:6" x14ac:dyDescent="0.25">
      <c r="C263" s="12">
        <f>'Employee Worksheet'!AC259</f>
        <v>0</v>
      </c>
      <c r="E263" s="13">
        <f t="shared" si="3"/>
        <v>0</v>
      </c>
      <c r="F263" s="12" t="e">
        <f>IF('PPP Salary Reduction Step 1'!G261=0,0,IF('PPP Salary Reduction Step 2'!H258=0,0,MAX('PPP Salary Reduction Step 3'!H260:I260)))</f>
        <v>#DIV/0!</v>
      </c>
    </row>
    <row r="264" spans="3:6" x14ac:dyDescent="0.25">
      <c r="C264" s="12">
        <f>'Employee Worksheet'!AC260</f>
        <v>0</v>
      </c>
      <c r="E264" s="13">
        <f t="shared" si="3"/>
        <v>0</v>
      </c>
      <c r="F264" s="12" t="e">
        <f>IF('PPP Salary Reduction Step 1'!G262=0,0,IF('PPP Salary Reduction Step 2'!H259=0,0,MAX('PPP Salary Reduction Step 3'!H261:I261)))</f>
        <v>#DIV/0!</v>
      </c>
    </row>
    <row r="265" spans="3:6" x14ac:dyDescent="0.25">
      <c r="C265" s="12">
        <f>'Employee Worksheet'!AC261</f>
        <v>0</v>
      </c>
      <c r="E265" s="13">
        <f t="shared" ref="E265:E328" si="4">IF(D265&gt;=40,1,D265/40)</f>
        <v>0</v>
      </c>
      <c r="F265" s="12" t="e">
        <f>IF('PPP Salary Reduction Step 1'!G263=0,0,IF('PPP Salary Reduction Step 2'!H260=0,0,MAX('PPP Salary Reduction Step 3'!H262:I262)))</f>
        <v>#DIV/0!</v>
      </c>
    </row>
    <row r="266" spans="3:6" x14ac:dyDescent="0.25">
      <c r="C266" s="12">
        <f>'Employee Worksheet'!AC262</f>
        <v>0</v>
      </c>
      <c r="E266" s="13">
        <f t="shared" si="4"/>
        <v>0</v>
      </c>
      <c r="F266" s="12" t="e">
        <f>IF('PPP Salary Reduction Step 1'!G264=0,0,IF('PPP Salary Reduction Step 2'!H261=0,0,MAX('PPP Salary Reduction Step 3'!H263:I263)))</f>
        <v>#DIV/0!</v>
      </c>
    </row>
    <row r="267" spans="3:6" x14ac:dyDescent="0.25">
      <c r="C267" s="12">
        <f>'Employee Worksheet'!AC263</f>
        <v>0</v>
      </c>
      <c r="E267" s="13">
        <f t="shared" si="4"/>
        <v>0</v>
      </c>
      <c r="F267" s="12" t="e">
        <f>IF('PPP Salary Reduction Step 1'!G265=0,0,IF('PPP Salary Reduction Step 2'!H262=0,0,MAX('PPP Salary Reduction Step 3'!H264:I264)))</f>
        <v>#DIV/0!</v>
      </c>
    </row>
    <row r="268" spans="3:6" x14ac:dyDescent="0.25">
      <c r="C268" s="12">
        <f>'Employee Worksheet'!AC264</f>
        <v>0</v>
      </c>
      <c r="E268" s="13">
        <f t="shared" si="4"/>
        <v>0</v>
      </c>
      <c r="F268" s="12" t="e">
        <f>IF('PPP Salary Reduction Step 1'!G266=0,0,IF('PPP Salary Reduction Step 2'!H263=0,0,MAX('PPP Salary Reduction Step 3'!H265:I265)))</f>
        <v>#DIV/0!</v>
      </c>
    </row>
    <row r="269" spans="3:6" x14ac:dyDescent="0.25">
      <c r="C269" s="12">
        <f>'Employee Worksheet'!AC265</f>
        <v>0</v>
      </c>
      <c r="E269" s="13">
        <f t="shared" si="4"/>
        <v>0</v>
      </c>
      <c r="F269" s="12" t="e">
        <f>IF('PPP Salary Reduction Step 1'!G267=0,0,IF('PPP Salary Reduction Step 2'!H264=0,0,MAX('PPP Salary Reduction Step 3'!H266:I266)))</f>
        <v>#DIV/0!</v>
      </c>
    </row>
    <row r="270" spans="3:6" x14ac:dyDescent="0.25">
      <c r="C270" s="12">
        <f>'Employee Worksheet'!AC266</f>
        <v>0</v>
      </c>
      <c r="E270" s="13">
        <f t="shared" si="4"/>
        <v>0</v>
      </c>
      <c r="F270" s="12" t="e">
        <f>IF('PPP Salary Reduction Step 1'!G268=0,0,IF('PPP Salary Reduction Step 2'!H265=0,0,MAX('PPP Salary Reduction Step 3'!H267:I267)))</f>
        <v>#DIV/0!</v>
      </c>
    </row>
    <row r="271" spans="3:6" x14ac:dyDescent="0.25">
      <c r="C271" s="12">
        <f>'Employee Worksheet'!AC267</f>
        <v>0</v>
      </c>
      <c r="E271" s="13">
        <f t="shared" si="4"/>
        <v>0</v>
      </c>
      <c r="F271" s="12" t="e">
        <f>IF('PPP Salary Reduction Step 1'!G269=0,0,IF('PPP Salary Reduction Step 2'!H266=0,0,MAX('PPP Salary Reduction Step 3'!H268:I268)))</f>
        <v>#DIV/0!</v>
      </c>
    </row>
    <row r="272" spans="3:6" x14ac:dyDescent="0.25">
      <c r="C272" s="12">
        <f>'Employee Worksheet'!AC268</f>
        <v>0</v>
      </c>
      <c r="E272" s="13">
        <f t="shared" si="4"/>
        <v>0</v>
      </c>
      <c r="F272" s="12" t="e">
        <f>IF('PPP Salary Reduction Step 1'!G270=0,0,IF('PPP Salary Reduction Step 2'!H267=0,0,MAX('PPP Salary Reduction Step 3'!H269:I269)))</f>
        <v>#DIV/0!</v>
      </c>
    </row>
    <row r="273" spans="3:6" x14ac:dyDescent="0.25">
      <c r="C273" s="12">
        <f>'Employee Worksheet'!AC269</f>
        <v>0</v>
      </c>
      <c r="E273" s="13">
        <f t="shared" si="4"/>
        <v>0</v>
      </c>
      <c r="F273" s="12" t="e">
        <f>IF('PPP Salary Reduction Step 1'!G271=0,0,IF('PPP Salary Reduction Step 2'!H268=0,0,MAX('PPP Salary Reduction Step 3'!H270:I270)))</f>
        <v>#DIV/0!</v>
      </c>
    </row>
    <row r="274" spans="3:6" x14ac:dyDescent="0.25">
      <c r="C274" s="12">
        <f>'Employee Worksheet'!AC270</f>
        <v>0</v>
      </c>
      <c r="E274" s="13">
        <f t="shared" si="4"/>
        <v>0</v>
      </c>
      <c r="F274" s="12" t="e">
        <f>IF('PPP Salary Reduction Step 1'!G272=0,0,IF('PPP Salary Reduction Step 2'!H269=0,0,MAX('PPP Salary Reduction Step 3'!H271:I271)))</f>
        <v>#DIV/0!</v>
      </c>
    </row>
    <row r="275" spans="3:6" x14ac:dyDescent="0.25">
      <c r="C275" s="12">
        <f>'Employee Worksheet'!AC271</f>
        <v>0</v>
      </c>
      <c r="E275" s="13">
        <f t="shared" si="4"/>
        <v>0</v>
      </c>
      <c r="F275" s="12" t="e">
        <f>IF('PPP Salary Reduction Step 1'!G273=0,0,IF('PPP Salary Reduction Step 2'!H270=0,0,MAX('PPP Salary Reduction Step 3'!H272:I272)))</f>
        <v>#DIV/0!</v>
      </c>
    </row>
    <row r="276" spans="3:6" x14ac:dyDescent="0.25">
      <c r="C276" s="12">
        <f>'Employee Worksheet'!AC272</f>
        <v>0</v>
      </c>
      <c r="E276" s="13">
        <f t="shared" si="4"/>
        <v>0</v>
      </c>
      <c r="F276" s="12" t="e">
        <f>IF('PPP Salary Reduction Step 1'!G274=0,0,IF('PPP Salary Reduction Step 2'!H271=0,0,MAX('PPP Salary Reduction Step 3'!H273:I273)))</f>
        <v>#DIV/0!</v>
      </c>
    </row>
    <row r="277" spans="3:6" x14ac:dyDescent="0.25">
      <c r="C277" s="12">
        <f>'Employee Worksheet'!AC273</f>
        <v>0</v>
      </c>
      <c r="E277" s="13">
        <f t="shared" si="4"/>
        <v>0</v>
      </c>
      <c r="F277" s="12" t="e">
        <f>IF('PPP Salary Reduction Step 1'!G275=0,0,IF('PPP Salary Reduction Step 2'!H272=0,0,MAX('PPP Salary Reduction Step 3'!H274:I274)))</f>
        <v>#DIV/0!</v>
      </c>
    </row>
    <row r="278" spans="3:6" x14ac:dyDescent="0.25">
      <c r="C278" s="12">
        <f>'Employee Worksheet'!AC274</f>
        <v>0</v>
      </c>
      <c r="E278" s="13">
        <f t="shared" si="4"/>
        <v>0</v>
      </c>
      <c r="F278" s="12" t="e">
        <f>IF('PPP Salary Reduction Step 1'!G276=0,0,IF('PPP Salary Reduction Step 2'!H273=0,0,MAX('PPP Salary Reduction Step 3'!H275:I275)))</f>
        <v>#DIV/0!</v>
      </c>
    </row>
    <row r="279" spans="3:6" x14ac:dyDescent="0.25">
      <c r="C279" s="12">
        <f>'Employee Worksheet'!AC275</f>
        <v>0</v>
      </c>
      <c r="E279" s="13">
        <f t="shared" si="4"/>
        <v>0</v>
      </c>
      <c r="F279" s="12" t="e">
        <f>IF('PPP Salary Reduction Step 1'!G277=0,0,IF('PPP Salary Reduction Step 2'!H274=0,0,MAX('PPP Salary Reduction Step 3'!H276:I276)))</f>
        <v>#DIV/0!</v>
      </c>
    </row>
    <row r="280" spans="3:6" x14ac:dyDescent="0.25">
      <c r="C280" s="12">
        <f>'Employee Worksheet'!AC276</f>
        <v>0</v>
      </c>
      <c r="E280" s="13">
        <f t="shared" si="4"/>
        <v>0</v>
      </c>
      <c r="F280" s="12" t="e">
        <f>IF('PPP Salary Reduction Step 1'!G278=0,0,IF('PPP Salary Reduction Step 2'!H275=0,0,MAX('PPP Salary Reduction Step 3'!H277:I277)))</f>
        <v>#DIV/0!</v>
      </c>
    </row>
    <row r="281" spans="3:6" x14ac:dyDescent="0.25">
      <c r="C281" s="12">
        <f>'Employee Worksheet'!AC277</f>
        <v>0</v>
      </c>
      <c r="E281" s="13">
        <f t="shared" si="4"/>
        <v>0</v>
      </c>
      <c r="F281" s="12" t="e">
        <f>IF('PPP Salary Reduction Step 1'!G279=0,0,IF('PPP Salary Reduction Step 2'!H276=0,0,MAX('PPP Salary Reduction Step 3'!H278:I278)))</f>
        <v>#DIV/0!</v>
      </c>
    </row>
    <row r="282" spans="3:6" x14ac:dyDescent="0.25">
      <c r="C282" s="12">
        <f>'Employee Worksheet'!AC278</f>
        <v>0</v>
      </c>
      <c r="E282" s="13">
        <f t="shared" si="4"/>
        <v>0</v>
      </c>
      <c r="F282" s="12" t="e">
        <f>IF('PPP Salary Reduction Step 1'!G280=0,0,IF('PPP Salary Reduction Step 2'!H277=0,0,MAX('PPP Salary Reduction Step 3'!H279:I279)))</f>
        <v>#DIV/0!</v>
      </c>
    </row>
    <row r="283" spans="3:6" x14ac:dyDescent="0.25">
      <c r="C283" s="12">
        <f>'Employee Worksheet'!AC279</f>
        <v>0</v>
      </c>
      <c r="E283" s="13">
        <f t="shared" si="4"/>
        <v>0</v>
      </c>
      <c r="F283" s="12" t="e">
        <f>IF('PPP Salary Reduction Step 1'!G281=0,0,IF('PPP Salary Reduction Step 2'!H278=0,0,MAX('PPP Salary Reduction Step 3'!H280:I280)))</f>
        <v>#DIV/0!</v>
      </c>
    </row>
    <row r="284" spans="3:6" x14ac:dyDescent="0.25">
      <c r="C284" s="12">
        <f>'Employee Worksheet'!AC280</f>
        <v>0</v>
      </c>
      <c r="E284" s="13">
        <f t="shared" si="4"/>
        <v>0</v>
      </c>
      <c r="F284" s="12" t="e">
        <f>IF('PPP Salary Reduction Step 1'!G282=0,0,IF('PPP Salary Reduction Step 2'!H279=0,0,MAX('PPP Salary Reduction Step 3'!H281:I281)))</f>
        <v>#DIV/0!</v>
      </c>
    </row>
    <row r="285" spans="3:6" x14ac:dyDescent="0.25">
      <c r="C285" s="12">
        <f>'Employee Worksheet'!AC281</f>
        <v>0</v>
      </c>
      <c r="E285" s="13">
        <f t="shared" si="4"/>
        <v>0</v>
      </c>
      <c r="F285" s="12" t="e">
        <f>IF('PPP Salary Reduction Step 1'!G283=0,0,IF('PPP Salary Reduction Step 2'!H280=0,0,MAX('PPP Salary Reduction Step 3'!H282:I282)))</f>
        <v>#DIV/0!</v>
      </c>
    </row>
    <row r="286" spans="3:6" x14ac:dyDescent="0.25">
      <c r="C286" s="12">
        <f>'Employee Worksheet'!AC282</f>
        <v>0</v>
      </c>
      <c r="E286" s="13">
        <f t="shared" si="4"/>
        <v>0</v>
      </c>
      <c r="F286" s="12" t="e">
        <f>IF('PPP Salary Reduction Step 1'!G284=0,0,IF('PPP Salary Reduction Step 2'!H281=0,0,MAX('PPP Salary Reduction Step 3'!H283:I283)))</f>
        <v>#DIV/0!</v>
      </c>
    </row>
    <row r="287" spans="3:6" x14ac:dyDescent="0.25">
      <c r="C287" s="12">
        <f>'Employee Worksheet'!AC283</f>
        <v>0</v>
      </c>
      <c r="E287" s="13">
        <f t="shared" si="4"/>
        <v>0</v>
      </c>
      <c r="F287" s="12" t="e">
        <f>IF('PPP Salary Reduction Step 1'!G285=0,0,IF('PPP Salary Reduction Step 2'!H282=0,0,MAX('PPP Salary Reduction Step 3'!H284:I284)))</f>
        <v>#DIV/0!</v>
      </c>
    </row>
    <row r="288" spans="3:6" x14ac:dyDescent="0.25">
      <c r="C288" s="12">
        <f>'Employee Worksheet'!AC284</f>
        <v>0</v>
      </c>
      <c r="E288" s="13">
        <f t="shared" si="4"/>
        <v>0</v>
      </c>
      <c r="F288" s="12" t="e">
        <f>IF('PPP Salary Reduction Step 1'!G286=0,0,IF('PPP Salary Reduction Step 2'!H283=0,0,MAX('PPP Salary Reduction Step 3'!H285:I285)))</f>
        <v>#DIV/0!</v>
      </c>
    </row>
    <row r="289" spans="3:6" x14ac:dyDescent="0.25">
      <c r="C289" s="12">
        <f>'Employee Worksheet'!AC285</f>
        <v>0</v>
      </c>
      <c r="E289" s="13">
        <f t="shared" si="4"/>
        <v>0</v>
      </c>
      <c r="F289" s="12" t="e">
        <f>IF('PPP Salary Reduction Step 1'!G287=0,0,IF('PPP Salary Reduction Step 2'!H284=0,0,MAX('PPP Salary Reduction Step 3'!H286:I286)))</f>
        <v>#DIV/0!</v>
      </c>
    </row>
    <row r="290" spans="3:6" x14ac:dyDescent="0.25">
      <c r="C290" s="12">
        <f>'Employee Worksheet'!AC286</f>
        <v>0</v>
      </c>
      <c r="E290" s="13">
        <f t="shared" si="4"/>
        <v>0</v>
      </c>
      <c r="F290" s="12" t="e">
        <f>IF('PPP Salary Reduction Step 1'!G288=0,0,IF('PPP Salary Reduction Step 2'!H285=0,0,MAX('PPP Salary Reduction Step 3'!H287:I287)))</f>
        <v>#DIV/0!</v>
      </c>
    </row>
    <row r="291" spans="3:6" x14ac:dyDescent="0.25">
      <c r="C291" s="12">
        <f>'Employee Worksheet'!AC287</f>
        <v>0</v>
      </c>
      <c r="E291" s="13">
        <f t="shared" si="4"/>
        <v>0</v>
      </c>
      <c r="F291" s="12" t="e">
        <f>IF('PPP Salary Reduction Step 1'!G289=0,0,IF('PPP Salary Reduction Step 2'!H286=0,0,MAX('PPP Salary Reduction Step 3'!H288:I288)))</f>
        <v>#DIV/0!</v>
      </c>
    </row>
    <row r="292" spans="3:6" x14ac:dyDescent="0.25">
      <c r="C292" s="12">
        <f>'Employee Worksheet'!AC288</f>
        <v>0</v>
      </c>
      <c r="E292" s="13">
        <f t="shared" si="4"/>
        <v>0</v>
      </c>
      <c r="F292" s="12" t="e">
        <f>IF('PPP Salary Reduction Step 1'!G290=0,0,IF('PPP Salary Reduction Step 2'!H287=0,0,MAX('PPP Salary Reduction Step 3'!H289:I289)))</f>
        <v>#DIV/0!</v>
      </c>
    </row>
    <row r="293" spans="3:6" x14ac:dyDescent="0.25">
      <c r="C293" s="12">
        <f>'Employee Worksheet'!AC289</f>
        <v>0</v>
      </c>
      <c r="E293" s="13">
        <f t="shared" si="4"/>
        <v>0</v>
      </c>
      <c r="F293" s="12" t="e">
        <f>IF('PPP Salary Reduction Step 1'!G291=0,0,IF('PPP Salary Reduction Step 2'!H288=0,0,MAX('PPP Salary Reduction Step 3'!H290:I290)))</f>
        <v>#DIV/0!</v>
      </c>
    </row>
    <row r="294" spans="3:6" x14ac:dyDescent="0.25">
      <c r="C294" s="12">
        <f>'Employee Worksheet'!AC290</f>
        <v>0</v>
      </c>
      <c r="E294" s="13">
        <f t="shared" si="4"/>
        <v>0</v>
      </c>
      <c r="F294" s="12" t="e">
        <f>IF('PPP Salary Reduction Step 1'!G292=0,0,IF('PPP Salary Reduction Step 2'!H289=0,0,MAX('PPP Salary Reduction Step 3'!H291:I291)))</f>
        <v>#DIV/0!</v>
      </c>
    </row>
    <row r="295" spans="3:6" x14ac:dyDescent="0.25">
      <c r="C295" s="12">
        <f>'Employee Worksheet'!AC291</f>
        <v>0</v>
      </c>
      <c r="E295" s="13">
        <f t="shared" si="4"/>
        <v>0</v>
      </c>
      <c r="F295" s="12" t="e">
        <f>IF('PPP Salary Reduction Step 1'!G293=0,0,IF('PPP Salary Reduction Step 2'!H290=0,0,MAX('PPP Salary Reduction Step 3'!H292:I292)))</f>
        <v>#DIV/0!</v>
      </c>
    </row>
    <row r="296" spans="3:6" x14ac:dyDescent="0.25">
      <c r="C296" s="12">
        <f>'Employee Worksheet'!AC292</f>
        <v>0</v>
      </c>
      <c r="E296" s="13">
        <f t="shared" si="4"/>
        <v>0</v>
      </c>
      <c r="F296" s="12" t="e">
        <f>IF('PPP Salary Reduction Step 1'!G294=0,0,IF('PPP Salary Reduction Step 2'!H291=0,0,MAX('PPP Salary Reduction Step 3'!H293:I293)))</f>
        <v>#DIV/0!</v>
      </c>
    </row>
    <row r="297" spans="3:6" x14ac:dyDescent="0.25">
      <c r="C297" s="12">
        <f>'Employee Worksheet'!AC293</f>
        <v>0</v>
      </c>
      <c r="E297" s="13">
        <f t="shared" si="4"/>
        <v>0</v>
      </c>
      <c r="F297" s="12" t="e">
        <f>IF('PPP Salary Reduction Step 1'!G295=0,0,IF('PPP Salary Reduction Step 2'!H292=0,0,MAX('PPP Salary Reduction Step 3'!H294:I294)))</f>
        <v>#DIV/0!</v>
      </c>
    </row>
    <row r="298" spans="3:6" x14ac:dyDescent="0.25">
      <c r="C298" s="12">
        <f>'Employee Worksheet'!AC294</f>
        <v>0</v>
      </c>
      <c r="E298" s="13">
        <f t="shared" si="4"/>
        <v>0</v>
      </c>
      <c r="F298" s="12" t="e">
        <f>IF('PPP Salary Reduction Step 1'!G296=0,0,IF('PPP Salary Reduction Step 2'!H293=0,0,MAX('PPP Salary Reduction Step 3'!H295:I295)))</f>
        <v>#DIV/0!</v>
      </c>
    </row>
    <row r="299" spans="3:6" x14ac:dyDescent="0.25">
      <c r="C299" s="12">
        <f>'Employee Worksheet'!AC295</f>
        <v>0</v>
      </c>
      <c r="E299" s="13">
        <f t="shared" si="4"/>
        <v>0</v>
      </c>
      <c r="F299" s="12" t="e">
        <f>IF('PPP Salary Reduction Step 1'!G297=0,0,IF('PPP Salary Reduction Step 2'!H294=0,0,MAX('PPP Salary Reduction Step 3'!H296:I296)))</f>
        <v>#DIV/0!</v>
      </c>
    </row>
    <row r="300" spans="3:6" x14ac:dyDescent="0.25">
      <c r="C300" s="12">
        <f>'Employee Worksheet'!AC296</f>
        <v>0</v>
      </c>
      <c r="E300" s="13">
        <f t="shared" si="4"/>
        <v>0</v>
      </c>
      <c r="F300" s="12" t="e">
        <f>IF('PPP Salary Reduction Step 1'!G298=0,0,IF('PPP Salary Reduction Step 2'!H295=0,0,MAX('PPP Salary Reduction Step 3'!H297:I297)))</f>
        <v>#DIV/0!</v>
      </c>
    </row>
    <row r="301" spans="3:6" x14ac:dyDescent="0.25">
      <c r="C301" s="12">
        <f>'Employee Worksheet'!AC297</f>
        <v>0</v>
      </c>
      <c r="E301" s="13">
        <f t="shared" si="4"/>
        <v>0</v>
      </c>
      <c r="F301" s="12" t="e">
        <f>IF('PPP Salary Reduction Step 1'!G299=0,0,IF('PPP Salary Reduction Step 2'!H296=0,0,MAX('PPP Salary Reduction Step 3'!H298:I298)))</f>
        <v>#DIV/0!</v>
      </c>
    </row>
    <row r="302" spans="3:6" x14ac:dyDescent="0.25">
      <c r="C302" s="12">
        <f>'Employee Worksheet'!AC298</f>
        <v>0</v>
      </c>
      <c r="E302" s="13">
        <f t="shared" si="4"/>
        <v>0</v>
      </c>
      <c r="F302" s="12" t="e">
        <f>IF('PPP Salary Reduction Step 1'!G300=0,0,IF('PPP Salary Reduction Step 2'!H297=0,0,MAX('PPP Salary Reduction Step 3'!H299:I299)))</f>
        <v>#DIV/0!</v>
      </c>
    </row>
    <row r="303" spans="3:6" x14ac:dyDescent="0.25">
      <c r="C303" s="12">
        <f>'Employee Worksheet'!AC299</f>
        <v>0</v>
      </c>
      <c r="E303" s="13">
        <f t="shared" si="4"/>
        <v>0</v>
      </c>
      <c r="F303" s="12" t="e">
        <f>IF('PPP Salary Reduction Step 1'!G301=0,0,IF('PPP Salary Reduction Step 2'!H298=0,0,MAX('PPP Salary Reduction Step 3'!H300:I300)))</f>
        <v>#DIV/0!</v>
      </c>
    </row>
    <row r="304" spans="3:6" x14ac:dyDescent="0.25">
      <c r="C304" s="12">
        <f>'Employee Worksheet'!AC300</f>
        <v>0</v>
      </c>
      <c r="E304" s="13">
        <f t="shared" si="4"/>
        <v>0</v>
      </c>
      <c r="F304" s="12" t="e">
        <f>IF('PPP Salary Reduction Step 1'!G302=0,0,IF('PPP Salary Reduction Step 2'!H299=0,0,MAX('PPP Salary Reduction Step 3'!H301:I301)))</f>
        <v>#DIV/0!</v>
      </c>
    </row>
    <row r="305" spans="3:6" x14ac:dyDescent="0.25">
      <c r="C305" s="12">
        <f>'Employee Worksheet'!AC301</f>
        <v>0</v>
      </c>
      <c r="E305" s="13">
        <f t="shared" si="4"/>
        <v>0</v>
      </c>
      <c r="F305" s="12" t="e">
        <f>IF('PPP Salary Reduction Step 1'!G303=0,0,IF('PPP Salary Reduction Step 2'!H300=0,0,MAX('PPP Salary Reduction Step 3'!H302:I302)))</f>
        <v>#DIV/0!</v>
      </c>
    </row>
    <row r="306" spans="3:6" x14ac:dyDescent="0.25">
      <c r="C306" s="12">
        <f>'Employee Worksheet'!AC302</f>
        <v>0</v>
      </c>
      <c r="E306" s="13">
        <f t="shared" si="4"/>
        <v>0</v>
      </c>
      <c r="F306" s="12" t="e">
        <f>IF('PPP Salary Reduction Step 1'!G304=0,0,MAX('PPP Salary Reduction Step 3'!H303:I303))</f>
        <v>#DIV/0!</v>
      </c>
    </row>
    <row r="307" spans="3:6" x14ac:dyDescent="0.25">
      <c r="C307" s="12">
        <f>'Employee Worksheet'!AC303</f>
        <v>0</v>
      </c>
      <c r="E307" s="13">
        <f t="shared" si="4"/>
        <v>0</v>
      </c>
      <c r="F307" s="12" t="e">
        <f>IF('PPP Salary Reduction Step 1'!G305=0,0,MAX('PPP Salary Reduction Step 3'!H304:I304))</f>
        <v>#DIV/0!</v>
      </c>
    </row>
    <row r="308" spans="3:6" x14ac:dyDescent="0.25">
      <c r="C308" s="12">
        <f>'Employee Worksheet'!AC304</f>
        <v>0</v>
      </c>
      <c r="E308" s="13">
        <f t="shared" si="4"/>
        <v>0</v>
      </c>
      <c r="F308" s="12" t="e">
        <f>IF('PPP Salary Reduction Step 1'!G306=0,0,MAX('PPP Salary Reduction Step 3'!H305:I305))</f>
        <v>#DIV/0!</v>
      </c>
    </row>
    <row r="309" spans="3:6" x14ac:dyDescent="0.25">
      <c r="C309" s="12">
        <f>'Employee Worksheet'!AC305</f>
        <v>0</v>
      </c>
      <c r="E309" s="13">
        <f t="shared" si="4"/>
        <v>0</v>
      </c>
      <c r="F309" s="12" t="e">
        <f>IF('PPP Salary Reduction Step 1'!G307=0,0,MAX('PPP Salary Reduction Step 3'!H306:I306))</f>
        <v>#DIV/0!</v>
      </c>
    </row>
    <row r="310" spans="3:6" x14ac:dyDescent="0.25">
      <c r="C310" s="12">
        <f>'Employee Worksheet'!AC306</f>
        <v>0</v>
      </c>
      <c r="E310" s="13">
        <f t="shared" si="4"/>
        <v>0</v>
      </c>
      <c r="F310" s="12" t="e">
        <f>IF('PPP Salary Reduction Step 1'!G308=0,0,MAX('PPP Salary Reduction Step 3'!H307:I307))</f>
        <v>#DIV/0!</v>
      </c>
    </row>
    <row r="311" spans="3:6" x14ac:dyDescent="0.25">
      <c r="C311" s="12">
        <f>'Employee Worksheet'!AC307</f>
        <v>0</v>
      </c>
      <c r="E311" s="13">
        <f t="shared" si="4"/>
        <v>0</v>
      </c>
      <c r="F311" s="12" t="e">
        <f>IF('PPP Salary Reduction Step 1'!G309=0,0,MAX('PPP Salary Reduction Step 3'!H308:I308))</f>
        <v>#DIV/0!</v>
      </c>
    </row>
    <row r="312" spans="3:6" x14ac:dyDescent="0.25">
      <c r="C312" s="12">
        <f>'Employee Worksheet'!AC308</f>
        <v>0</v>
      </c>
      <c r="E312" s="13">
        <f t="shared" si="4"/>
        <v>0</v>
      </c>
      <c r="F312" s="12" t="e">
        <f>IF('PPP Salary Reduction Step 1'!G310=0,0,MAX('PPP Salary Reduction Step 3'!H309:I309))</f>
        <v>#DIV/0!</v>
      </c>
    </row>
    <row r="313" spans="3:6" x14ac:dyDescent="0.25">
      <c r="C313" s="12">
        <f>'Employee Worksheet'!AC309</f>
        <v>0</v>
      </c>
      <c r="E313" s="13">
        <f t="shared" si="4"/>
        <v>0</v>
      </c>
      <c r="F313" s="12" t="e">
        <f>IF('PPP Salary Reduction Step 1'!G311=0,0,MAX('PPP Salary Reduction Step 3'!H310:I310))</f>
        <v>#DIV/0!</v>
      </c>
    </row>
    <row r="314" spans="3:6" x14ac:dyDescent="0.25">
      <c r="C314" s="12">
        <f>'Employee Worksheet'!AC310</f>
        <v>0</v>
      </c>
      <c r="E314" s="13">
        <f t="shared" si="4"/>
        <v>0</v>
      </c>
      <c r="F314" s="12" t="e">
        <f>IF('PPP Salary Reduction Step 1'!G312=0,0,MAX('PPP Salary Reduction Step 3'!H311:I311))</f>
        <v>#DIV/0!</v>
      </c>
    </row>
    <row r="315" spans="3:6" x14ac:dyDescent="0.25">
      <c r="C315" s="12">
        <f>'Employee Worksheet'!AC311</f>
        <v>0</v>
      </c>
      <c r="E315" s="13">
        <f t="shared" si="4"/>
        <v>0</v>
      </c>
      <c r="F315" s="12" t="e">
        <f>IF('PPP Salary Reduction Step 1'!G313=0,0,MAX('PPP Salary Reduction Step 3'!H312:I312))</f>
        <v>#DIV/0!</v>
      </c>
    </row>
    <row r="316" spans="3:6" x14ac:dyDescent="0.25">
      <c r="C316" s="12">
        <f>'Employee Worksheet'!AC312</f>
        <v>0</v>
      </c>
      <c r="E316" s="13">
        <f t="shared" si="4"/>
        <v>0</v>
      </c>
      <c r="F316" s="12" t="e">
        <f>IF('PPP Salary Reduction Step 1'!G314=0,0,MAX('PPP Salary Reduction Step 3'!H313:I313))</f>
        <v>#DIV/0!</v>
      </c>
    </row>
    <row r="317" spans="3:6" x14ac:dyDescent="0.25">
      <c r="C317" s="12">
        <f>'Employee Worksheet'!AC313</f>
        <v>0</v>
      </c>
      <c r="E317" s="13">
        <f t="shared" si="4"/>
        <v>0</v>
      </c>
      <c r="F317" s="12" t="e">
        <f>IF('PPP Salary Reduction Step 1'!G315=0,0,MAX('PPP Salary Reduction Step 3'!H314:I314))</f>
        <v>#DIV/0!</v>
      </c>
    </row>
    <row r="318" spans="3:6" x14ac:dyDescent="0.25">
      <c r="C318" s="12">
        <f>'Employee Worksheet'!AC314</f>
        <v>0</v>
      </c>
      <c r="E318" s="13">
        <f t="shared" si="4"/>
        <v>0</v>
      </c>
      <c r="F318" s="12" t="e">
        <f>IF('PPP Salary Reduction Step 1'!G316=0,0,MAX('PPP Salary Reduction Step 3'!H315:I315))</f>
        <v>#DIV/0!</v>
      </c>
    </row>
    <row r="319" spans="3:6" x14ac:dyDescent="0.25">
      <c r="C319" s="12">
        <f>'Employee Worksheet'!AC315</f>
        <v>0</v>
      </c>
      <c r="E319" s="13">
        <f t="shared" si="4"/>
        <v>0</v>
      </c>
      <c r="F319" s="12" t="e">
        <f>IF('PPP Salary Reduction Step 1'!G317=0,0,MAX('PPP Salary Reduction Step 3'!H316:I316))</f>
        <v>#DIV/0!</v>
      </c>
    </row>
    <row r="320" spans="3:6" x14ac:dyDescent="0.25">
      <c r="C320" s="12">
        <f>'Employee Worksheet'!AC316</f>
        <v>0</v>
      </c>
      <c r="E320" s="13">
        <f t="shared" si="4"/>
        <v>0</v>
      </c>
      <c r="F320" s="12" t="e">
        <f>IF('PPP Salary Reduction Step 1'!G318=0,0,MAX('PPP Salary Reduction Step 3'!H317:I317))</f>
        <v>#DIV/0!</v>
      </c>
    </row>
    <row r="321" spans="3:6" x14ac:dyDescent="0.25">
      <c r="C321" s="12">
        <f>'Employee Worksheet'!AC317</f>
        <v>0</v>
      </c>
      <c r="E321" s="13">
        <f t="shared" si="4"/>
        <v>0</v>
      </c>
      <c r="F321" s="12" t="e">
        <f>IF('PPP Salary Reduction Step 1'!G319=0,0,MAX('PPP Salary Reduction Step 3'!H318:I318))</f>
        <v>#DIV/0!</v>
      </c>
    </row>
    <row r="322" spans="3:6" x14ac:dyDescent="0.25">
      <c r="C322" s="12">
        <f>'Employee Worksheet'!AC318</f>
        <v>0</v>
      </c>
      <c r="E322" s="13">
        <f t="shared" si="4"/>
        <v>0</v>
      </c>
      <c r="F322" s="12" t="e">
        <f>IF('PPP Salary Reduction Step 1'!G320=0,0,MAX('PPP Salary Reduction Step 3'!H319:I319))</f>
        <v>#DIV/0!</v>
      </c>
    </row>
    <row r="323" spans="3:6" x14ac:dyDescent="0.25">
      <c r="C323" s="12">
        <f>'Employee Worksheet'!AC319</f>
        <v>0</v>
      </c>
      <c r="E323" s="13">
        <f t="shared" si="4"/>
        <v>0</v>
      </c>
      <c r="F323" s="12" t="e">
        <f>IF('PPP Salary Reduction Step 1'!G321=0,0,MAX('PPP Salary Reduction Step 3'!H320:I320))</f>
        <v>#DIV/0!</v>
      </c>
    </row>
    <row r="324" spans="3:6" x14ac:dyDescent="0.25">
      <c r="C324" s="12">
        <f>'Employee Worksheet'!AC320</f>
        <v>0</v>
      </c>
      <c r="E324" s="13">
        <f t="shared" si="4"/>
        <v>0</v>
      </c>
      <c r="F324" s="12" t="e">
        <f>IF('PPP Salary Reduction Step 1'!G322=0,0,MAX('PPP Salary Reduction Step 3'!H321:I321))</f>
        <v>#DIV/0!</v>
      </c>
    </row>
    <row r="325" spans="3:6" x14ac:dyDescent="0.25">
      <c r="C325" s="12">
        <f>'Employee Worksheet'!AC321</f>
        <v>0</v>
      </c>
      <c r="E325" s="13">
        <f t="shared" si="4"/>
        <v>0</v>
      </c>
      <c r="F325" s="12" t="e">
        <f>IF('PPP Salary Reduction Step 1'!G323=0,0,MAX('PPP Salary Reduction Step 3'!H322:I322))</f>
        <v>#DIV/0!</v>
      </c>
    </row>
    <row r="326" spans="3:6" x14ac:dyDescent="0.25">
      <c r="C326" s="12">
        <f>'Employee Worksheet'!AC322</f>
        <v>0</v>
      </c>
      <c r="E326" s="13">
        <f t="shared" si="4"/>
        <v>0</v>
      </c>
      <c r="F326" s="12" t="e">
        <f>IF('PPP Salary Reduction Step 1'!G324=0,0,MAX('PPP Salary Reduction Step 3'!H323:I323))</f>
        <v>#DIV/0!</v>
      </c>
    </row>
    <row r="327" spans="3:6" x14ac:dyDescent="0.25">
      <c r="C327" s="12">
        <f>'Employee Worksheet'!AC323</f>
        <v>0</v>
      </c>
      <c r="E327" s="13">
        <f t="shared" si="4"/>
        <v>0</v>
      </c>
      <c r="F327" s="12" t="e">
        <f>IF('PPP Salary Reduction Step 1'!G325=0,0,MAX('PPP Salary Reduction Step 3'!H324:I324))</f>
        <v>#DIV/0!</v>
      </c>
    </row>
    <row r="328" spans="3:6" x14ac:dyDescent="0.25">
      <c r="C328" s="12">
        <f>'Employee Worksheet'!AC324</f>
        <v>0</v>
      </c>
      <c r="E328" s="13">
        <f t="shared" si="4"/>
        <v>0</v>
      </c>
      <c r="F328" s="12" t="e">
        <f>IF('PPP Salary Reduction Step 1'!G326=0,0,MAX('PPP Salary Reduction Step 3'!H325:I325))</f>
        <v>#DIV/0!</v>
      </c>
    </row>
    <row r="329" spans="3:6" x14ac:dyDescent="0.25">
      <c r="C329" s="12">
        <f>'Employee Worksheet'!AC325</f>
        <v>0</v>
      </c>
      <c r="E329" s="13">
        <f t="shared" ref="E329:E392" si="5">IF(D329&gt;=40,1,D329/40)</f>
        <v>0</v>
      </c>
      <c r="F329" s="12" t="e">
        <f>IF('PPP Salary Reduction Step 1'!G327=0,0,MAX('PPP Salary Reduction Step 3'!H326:I326))</f>
        <v>#DIV/0!</v>
      </c>
    </row>
    <row r="330" spans="3:6" x14ac:dyDescent="0.25">
      <c r="C330" s="12">
        <f>'Employee Worksheet'!AC326</f>
        <v>0</v>
      </c>
      <c r="E330" s="13">
        <f t="shared" si="5"/>
        <v>0</v>
      </c>
      <c r="F330" s="12" t="e">
        <f>IF('PPP Salary Reduction Step 1'!G328=0,0,MAX('PPP Salary Reduction Step 3'!H327:I327))</f>
        <v>#DIV/0!</v>
      </c>
    </row>
    <row r="331" spans="3:6" x14ac:dyDescent="0.25">
      <c r="C331" s="12">
        <f>'Employee Worksheet'!AC327</f>
        <v>0</v>
      </c>
      <c r="E331" s="13">
        <f t="shared" si="5"/>
        <v>0</v>
      </c>
      <c r="F331" s="12" t="e">
        <f>IF('PPP Salary Reduction Step 1'!G329=0,0,MAX('PPP Salary Reduction Step 3'!H328:I328))</f>
        <v>#DIV/0!</v>
      </c>
    </row>
    <row r="332" spans="3:6" x14ac:dyDescent="0.25">
      <c r="C332" s="12">
        <f>'Employee Worksheet'!AC328</f>
        <v>0</v>
      </c>
      <c r="E332" s="13">
        <f t="shared" si="5"/>
        <v>0</v>
      </c>
      <c r="F332" s="12" t="e">
        <f>IF('PPP Salary Reduction Step 1'!G330=0,0,MAX('PPP Salary Reduction Step 3'!H329:I329))</f>
        <v>#DIV/0!</v>
      </c>
    </row>
    <row r="333" spans="3:6" x14ac:dyDescent="0.25">
      <c r="C333" s="12">
        <f>'Employee Worksheet'!AC329</f>
        <v>0</v>
      </c>
      <c r="E333" s="13">
        <f t="shared" si="5"/>
        <v>0</v>
      </c>
      <c r="F333" s="12" t="e">
        <f>IF('PPP Salary Reduction Step 1'!G331=0,0,MAX('PPP Salary Reduction Step 3'!H330:I330))</f>
        <v>#DIV/0!</v>
      </c>
    </row>
    <row r="334" spans="3:6" x14ac:dyDescent="0.25">
      <c r="C334" s="12">
        <f>'Employee Worksheet'!AC330</f>
        <v>0</v>
      </c>
      <c r="E334" s="13">
        <f t="shared" si="5"/>
        <v>0</v>
      </c>
      <c r="F334" s="12" t="e">
        <f>IF('PPP Salary Reduction Step 1'!G332=0,0,MAX('PPP Salary Reduction Step 3'!H331:I331))</f>
        <v>#DIV/0!</v>
      </c>
    </row>
    <row r="335" spans="3:6" x14ac:dyDescent="0.25">
      <c r="C335" s="12">
        <f>'Employee Worksheet'!AC331</f>
        <v>0</v>
      </c>
      <c r="E335" s="13">
        <f t="shared" si="5"/>
        <v>0</v>
      </c>
      <c r="F335" s="12" t="e">
        <f>IF('PPP Salary Reduction Step 1'!G333=0,0,MAX('PPP Salary Reduction Step 3'!H332:I332))</f>
        <v>#DIV/0!</v>
      </c>
    </row>
    <row r="336" spans="3:6" x14ac:dyDescent="0.25">
      <c r="C336" s="12">
        <f>'Employee Worksheet'!AC332</f>
        <v>0</v>
      </c>
      <c r="E336" s="13">
        <f t="shared" si="5"/>
        <v>0</v>
      </c>
      <c r="F336" s="12" t="e">
        <f>IF('PPP Salary Reduction Step 1'!G334=0,0,MAX('PPP Salary Reduction Step 3'!H333:I333))</f>
        <v>#DIV/0!</v>
      </c>
    </row>
    <row r="337" spans="3:6" x14ac:dyDescent="0.25">
      <c r="C337" s="12">
        <f>'Employee Worksheet'!AC333</f>
        <v>0</v>
      </c>
      <c r="E337" s="13">
        <f t="shared" si="5"/>
        <v>0</v>
      </c>
      <c r="F337" s="12" t="e">
        <f>IF('PPP Salary Reduction Step 1'!G335=0,0,MAX('PPP Salary Reduction Step 3'!H334:I334))</f>
        <v>#DIV/0!</v>
      </c>
    </row>
    <row r="338" spans="3:6" x14ac:dyDescent="0.25">
      <c r="C338" s="12">
        <f>'Employee Worksheet'!AC334</f>
        <v>0</v>
      </c>
      <c r="E338" s="13">
        <f t="shared" si="5"/>
        <v>0</v>
      </c>
      <c r="F338" s="12" t="e">
        <f>IF('PPP Salary Reduction Step 1'!G336=0,0,MAX('PPP Salary Reduction Step 3'!H335:I335))</f>
        <v>#DIV/0!</v>
      </c>
    </row>
    <row r="339" spans="3:6" x14ac:dyDescent="0.25">
      <c r="C339" s="12">
        <f>'Employee Worksheet'!AC335</f>
        <v>0</v>
      </c>
      <c r="E339" s="13">
        <f t="shared" si="5"/>
        <v>0</v>
      </c>
      <c r="F339" s="12" t="e">
        <f>IF('PPP Salary Reduction Step 1'!G337=0,0,MAX('PPP Salary Reduction Step 3'!H336:I336))</f>
        <v>#DIV/0!</v>
      </c>
    </row>
    <row r="340" spans="3:6" x14ac:dyDescent="0.25">
      <c r="C340" s="12">
        <f>'Employee Worksheet'!AC336</f>
        <v>0</v>
      </c>
      <c r="E340" s="13">
        <f t="shared" si="5"/>
        <v>0</v>
      </c>
      <c r="F340" s="12" t="e">
        <f>IF('PPP Salary Reduction Step 1'!G338=0,0,MAX('PPP Salary Reduction Step 3'!H337:I337))</f>
        <v>#DIV/0!</v>
      </c>
    </row>
    <row r="341" spans="3:6" x14ac:dyDescent="0.25">
      <c r="C341" s="12">
        <f>'Employee Worksheet'!AC337</f>
        <v>0</v>
      </c>
      <c r="E341" s="13">
        <f t="shared" si="5"/>
        <v>0</v>
      </c>
      <c r="F341" s="12" t="e">
        <f>IF('PPP Salary Reduction Step 1'!G339=0,0,MAX('PPP Salary Reduction Step 3'!H338:I338))</f>
        <v>#DIV/0!</v>
      </c>
    </row>
    <row r="342" spans="3:6" x14ac:dyDescent="0.25">
      <c r="C342" s="12">
        <f>'Employee Worksheet'!AC338</f>
        <v>0</v>
      </c>
      <c r="E342" s="13">
        <f t="shared" si="5"/>
        <v>0</v>
      </c>
      <c r="F342" s="12" t="e">
        <f>IF('PPP Salary Reduction Step 1'!G340=0,0,MAX('PPP Salary Reduction Step 3'!H339:I339))</f>
        <v>#DIV/0!</v>
      </c>
    </row>
    <row r="343" spans="3:6" x14ac:dyDescent="0.25">
      <c r="C343" s="12">
        <f>'Employee Worksheet'!AC339</f>
        <v>0</v>
      </c>
      <c r="E343" s="13">
        <f t="shared" si="5"/>
        <v>0</v>
      </c>
      <c r="F343" s="12" t="e">
        <f>IF('PPP Salary Reduction Step 1'!G341=0,0,MAX('PPP Salary Reduction Step 3'!H340:I340))</f>
        <v>#DIV/0!</v>
      </c>
    </row>
    <row r="344" spans="3:6" x14ac:dyDescent="0.25">
      <c r="C344" s="12">
        <f>'Employee Worksheet'!AC340</f>
        <v>0</v>
      </c>
      <c r="E344" s="13">
        <f t="shared" si="5"/>
        <v>0</v>
      </c>
      <c r="F344" s="12" t="e">
        <f>IF('PPP Salary Reduction Step 1'!G342=0,0,MAX('PPP Salary Reduction Step 3'!H341:I341))</f>
        <v>#DIV/0!</v>
      </c>
    </row>
    <row r="345" spans="3:6" x14ac:dyDescent="0.25">
      <c r="C345" s="12">
        <f>'Employee Worksheet'!AC341</f>
        <v>0</v>
      </c>
      <c r="E345" s="13">
        <f t="shared" si="5"/>
        <v>0</v>
      </c>
      <c r="F345" s="12" t="e">
        <f>IF('PPP Salary Reduction Step 1'!G343=0,0,MAX('PPP Salary Reduction Step 3'!H342:I342))</f>
        <v>#DIV/0!</v>
      </c>
    </row>
    <row r="346" spans="3:6" x14ac:dyDescent="0.25">
      <c r="C346" s="12">
        <f>'Employee Worksheet'!AC342</f>
        <v>0</v>
      </c>
      <c r="E346" s="13">
        <f t="shared" si="5"/>
        <v>0</v>
      </c>
      <c r="F346" s="12" t="e">
        <f>IF('PPP Salary Reduction Step 1'!G344=0,0,MAX('PPP Salary Reduction Step 3'!H343:I343))</f>
        <v>#DIV/0!</v>
      </c>
    </row>
    <row r="347" spans="3:6" x14ac:dyDescent="0.25">
      <c r="C347" s="12">
        <f>'Employee Worksheet'!AC343</f>
        <v>0</v>
      </c>
      <c r="E347" s="13">
        <f t="shared" si="5"/>
        <v>0</v>
      </c>
      <c r="F347" s="12" t="e">
        <f>IF('PPP Salary Reduction Step 1'!G345=0,0,MAX('PPP Salary Reduction Step 3'!H344:I344))</f>
        <v>#DIV/0!</v>
      </c>
    </row>
    <row r="348" spans="3:6" x14ac:dyDescent="0.25">
      <c r="C348" s="12">
        <f>'Employee Worksheet'!AC344</f>
        <v>0</v>
      </c>
      <c r="E348" s="13">
        <f t="shared" si="5"/>
        <v>0</v>
      </c>
      <c r="F348" s="12" t="e">
        <f>IF('PPP Salary Reduction Step 1'!G346=0,0,MAX('PPP Salary Reduction Step 3'!H345:I345))</f>
        <v>#DIV/0!</v>
      </c>
    </row>
    <row r="349" spans="3:6" x14ac:dyDescent="0.25">
      <c r="C349" s="12">
        <f>'Employee Worksheet'!AC345</f>
        <v>0</v>
      </c>
      <c r="E349" s="13">
        <f t="shared" si="5"/>
        <v>0</v>
      </c>
      <c r="F349" s="12" t="e">
        <f>IF('PPP Salary Reduction Step 1'!G347=0,0,MAX('PPP Salary Reduction Step 3'!H346:I346))</f>
        <v>#DIV/0!</v>
      </c>
    </row>
    <row r="350" spans="3:6" x14ac:dyDescent="0.25">
      <c r="C350" s="12">
        <f>'Employee Worksheet'!AC346</f>
        <v>0</v>
      </c>
      <c r="E350" s="13">
        <f t="shared" si="5"/>
        <v>0</v>
      </c>
      <c r="F350" s="12" t="e">
        <f>IF('PPP Salary Reduction Step 1'!G348=0,0,MAX('PPP Salary Reduction Step 3'!H347:I347))</f>
        <v>#DIV/0!</v>
      </c>
    </row>
    <row r="351" spans="3:6" x14ac:dyDescent="0.25">
      <c r="C351" s="12">
        <f>'Employee Worksheet'!AC347</f>
        <v>0</v>
      </c>
      <c r="E351" s="13">
        <f t="shared" si="5"/>
        <v>0</v>
      </c>
      <c r="F351" s="12" t="e">
        <f>IF('PPP Salary Reduction Step 1'!G349=0,0,MAX('PPP Salary Reduction Step 3'!H348:I348))</f>
        <v>#DIV/0!</v>
      </c>
    </row>
    <row r="352" spans="3:6" x14ac:dyDescent="0.25">
      <c r="C352" s="12">
        <f>'Employee Worksheet'!AC348</f>
        <v>0</v>
      </c>
      <c r="E352" s="13">
        <f t="shared" si="5"/>
        <v>0</v>
      </c>
      <c r="F352" s="12" t="e">
        <f>IF('PPP Salary Reduction Step 1'!G350=0,0,MAX('PPP Salary Reduction Step 3'!H349:I349))</f>
        <v>#DIV/0!</v>
      </c>
    </row>
    <row r="353" spans="3:6" x14ac:dyDescent="0.25">
      <c r="C353" s="12">
        <f>'Employee Worksheet'!AC349</f>
        <v>0</v>
      </c>
      <c r="E353" s="13">
        <f t="shared" si="5"/>
        <v>0</v>
      </c>
      <c r="F353" s="12" t="e">
        <f>IF('PPP Salary Reduction Step 1'!G351=0,0,MAX('PPP Salary Reduction Step 3'!H350:I350))</f>
        <v>#DIV/0!</v>
      </c>
    </row>
    <row r="354" spans="3:6" x14ac:dyDescent="0.25">
      <c r="C354" s="12">
        <f>'Employee Worksheet'!AC350</f>
        <v>0</v>
      </c>
      <c r="E354" s="13">
        <f t="shared" si="5"/>
        <v>0</v>
      </c>
      <c r="F354" s="12" t="e">
        <f>IF('PPP Salary Reduction Step 1'!G352=0,0,MAX('PPP Salary Reduction Step 3'!H351:I351))</f>
        <v>#DIV/0!</v>
      </c>
    </row>
    <row r="355" spans="3:6" x14ac:dyDescent="0.25">
      <c r="C355" s="12">
        <f>'Employee Worksheet'!AC351</f>
        <v>0</v>
      </c>
      <c r="E355" s="13">
        <f t="shared" si="5"/>
        <v>0</v>
      </c>
      <c r="F355" s="12" t="e">
        <f>IF('PPP Salary Reduction Step 1'!G353=0,0,MAX('PPP Salary Reduction Step 3'!H352:I352))</f>
        <v>#DIV/0!</v>
      </c>
    </row>
    <row r="356" spans="3:6" x14ac:dyDescent="0.25">
      <c r="C356" s="12">
        <f>'Employee Worksheet'!AC352</f>
        <v>0</v>
      </c>
      <c r="E356" s="13">
        <f t="shared" si="5"/>
        <v>0</v>
      </c>
      <c r="F356" s="12" t="e">
        <f>IF('PPP Salary Reduction Step 1'!G354=0,0,MAX('PPP Salary Reduction Step 3'!H353:I353))</f>
        <v>#DIV/0!</v>
      </c>
    </row>
    <row r="357" spans="3:6" x14ac:dyDescent="0.25">
      <c r="C357" s="12">
        <f>'Employee Worksheet'!AC353</f>
        <v>0</v>
      </c>
      <c r="E357" s="13">
        <f t="shared" si="5"/>
        <v>0</v>
      </c>
      <c r="F357" s="12" t="e">
        <f>IF('PPP Salary Reduction Step 1'!G355=0,0,MAX('PPP Salary Reduction Step 3'!H354:I354))</f>
        <v>#DIV/0!</v>
      </c>
    </row>
    <row r="358" spans="3:6" x14ac:dyDescent="0.25">
      <c r="C358" s="12">
        <f>'Employee Worksheet'!AC354</f>
        <v>0</v>
      </c>
      <c r="E358" s="13">
        <f t="shared" si="5"/>
        <v>0</v>
      </c>
      <c r="F358" s="12" t="e">
        <f>IF('PPP Salary Reduction Step 1'!G356=0,0,MAX('PPP Salary Reduction Step 3'!H355:I355))</f>
        <v>#DIV/0!</v>
      </c>
    </row>
    <row r="359" spans="3:6" x14ac:dyDescent="0.25">
      <c r="C359" s="12">
        <f>'Employee Worksheet'!AC355</f>
        <v>0</v>
      </c>
      <c r="E359" s="13">
        <f t="shared" si="5"/>
        <v>0</v>
      </c>
      <c r="F359" s="12" t="e">
        <f>IF('PPP Salary Reduction Step 1'!G357=0,0,MAX('PPP Salary Reduction Step 3'!H356:I356))</f>
        <v>#DIV/0!</v>
      </c>
    </row>
    <row r="360" spans="3:6" x14ac:dyDescent="0.25">
      <c r="C360" s="12">
        <f>'Employee Worksheet'!AC356</f>
        <v>0</v>
      </c>
      <c r="E360" s="13">
        <f t="shared" si="5"/>
        <v>0</v>
      </c>
      <c r="F360" s="12" t="e">
        <f>IF('PPP Salary Reduction Step 1'!G358=0,0,MAX('PPP Salary Reduction Step 3'!H357:I357))</f>
        <v>#DIV/0!</v>
      </c>
    </row>
    <row r="361" spans="3:6" x14ac:dyDescent="0.25">
      <c r="C361" s="12">
        <f>'Employee Worksheet'!AC357</f>
        <v>0</v>
      </c>
      <c r="E361" s="13">
        <f t="shared" si="5"/>
        <v>0</v>
      </c>
      <c r="F361" s="12" t="e">
        <f>IF('PPP Salary Reduction Step 1'!G359=0,0,MAX('PPP Salary Reduction Step 3'!H358:I358))</f>
        <v>#DIV/0!</v>
      </c>
    </row>
    <row r="362" spans="3:6" x14ac:dyDescent="0.25">
      <c r="C362" s="12">
        <f>'Employee Worksheet'!AC358</f>
        <v>0</v>
      </c>
      <c r="E362" s="13">
        <f t="shared" si="5"/>
        <v>0</v>
      </c>
      <c r="F362" s="12" t="e">
        <f>IF('PPP Salary Reduction Step 1'!G360=0,0,MAX('PPP Salary Reduction Step 3'!H359:I359))</f>
        <v>#DIV/0!</v>
      </c>
    </row>
    <row r="363" spans="3:6" x14ac:dyDescent="0.25">
      <c r="C363" s="12">
        <f>'Employee Worksheet'!AC359</f>
        <v>0</v>
      </c>
      <c r="E363" s="13">
        <f t="shared" si="5"/>
        <v>0</v>
      </c>
      <c r="F363" s="12" t="e">
        <f>IF('PPP Salary Reduction Step 1'!G361=0,0,MAX('PPP Salary Reduction Step 3'!H360:I360))</f>
        <v>#DIV/0!</v>
      </c>
    </row>
    <row r="364" spans="3:6" x14ac:dyDescent="0.25">
      <c r="C364" s="12">
        <f>'Employee Worksheet'!AC360</f>
        <v>0</v>
      </c>
      <c r="E364" s="13">
        <f t="shared" si="5"/>
        <v>0</v>
      </c>
      <c r="F364" s="12" t="e">
        <f>IF('PPP Salary Reduction Step 1'!G362=0,0,MAX('PPP Salary Reduction Step 3'!H361:I361))</f>
        <v>#DIV/0!</v>
      </c>
    </row>
    <row r="365" spans="3:6" x14ac:dyDescent="0.25">
      <c r="C365" s="12">
        <f>'Employee Worksheet'!AC361</f>
        <v>0</v>
      </c>
      <c r="E365" s="13">
        <f t="shared" si="5"/>
        <v>0</v>
      </c>
      <c r="F365" s="12" t="e">
        <f>IF('PPP Salary Reduction Step 1'!G363=0,0,MAX('PPP Salary Reduction Step 3'!H362:I362))</f>
        <v>#DIV/0!</v>
      </c>
    </row>
    <row r="366" spans="3:6" x14ac:dyDescent="0.25">
      <c r="C366" s="12">
        <f>'Employee Worksheet'!AC362</f>
        <v>0</v>
      </c>
      <c r="E366" s="13">
        <f t="shared" si="5"/>
        <v>0</v>
      </c>
      <c r="F366" s="12" t="e">
        <f>IF('PPP Salary Reduction Step 1'!G364=0,0,MAX('PPP Salary Reduction Step 3'!H363:I363))</f>
        <v>#DIV/0!</v>
      </c>
    </row>
    <row r="367" spans="3:6" x14ac:dyDescent="0.25">
      <c r="C367" s="12">
        <f>'Employee Worksheet'!AC363</f>
        <v>0</v>
      </c>
      <c r="E367" s="13">
        <f t="shared" si="5"/>
        <v>0</v>
      </c>
      <c r="F367" s="12" t="e">
        <f>IF('PPP Salary Reduction Step 1'!G365=0,0,MAX('PPP Salary Reduction Step 3'!H364:I364))</f>
        <v>#DIV/0!</v>
      </c>
    </row>
    <row r="368" spans="3:6" x14ac:dyDescent="0.25">
      <c r="C368" s="12">
        <f>'Employee Worksheet'!AC364</f>
        <v>0</v>
      </c>
      <c r="E368" s="13">
        <f t="shared" si="5"/>
        <v>0</v>
      </c>
      <c r="F368" s="12" t="e">
        <f>IF('PPP Salary Reduction Step 1'!G366=0,0,MAX('PPP Salary Reduction Step 3'!H365:I365))</f>
        <v>#DIV/0!</v>
      </c>
    </row>
    <row r="369" spans="3:6" x14ac:dyDescent="0.25">
      <c r="C369" s="12">
        <f>'Employee Worksheet'!AC365</f>
        <v>0</v>
      </c>
      <c r="E369" s="13">
        <f t="shared" si="5"/>
        <v>0</v>
      </c>
      <c r="F369" s="12" t="e">
        <f>IF('PPP Salary Reduction Step 1'!G367=0,0,MAX('PPP Salary Reduction Step 3'!H366:I366))</f>
        <v>#DIV/0!</v>
      </c>
    </row>
    <row r="370" spans="3:6" x14ac:dyDescent="0.25">
      <c r="C370" s="12">
        <f>'Employee Worksheet'!AC366</f>
        <v>0</v>
      </c>
      <c r="E370" s="13">
        <f t="shared" si="5"/>
        <v>0</v>
      </c>
      <c r="F370" s="12" t="e">
        <f>IF('PPP Salary Reduction Step 1'!G368=0,0,MAX('PPP Salary Reduction Step 3'!H367:I367))</f>
        <v>#DIV/0!</v>
      </c>
    </row>
    <row r="371" spans="3:6" x14ac:dyDescent="0.25">
      <c r="C371" s="12">
        <f>'Employee Worksheet'!AC367</f>
        <v>0</v>
      </c>
      <c r="E371" s="13">
        <f t="shared" si="5"/>
        <v>0</v>
      </c>
      <c r="F371" s="12" t="e">
        <f>IF('PPP Salary Reduction Step 1'!G369=0,0,MAX('PPP Salary Reduction Step 3'!H368:I368))</f>
        <v>#DIV/0!</v>
      </c>
    </row>
    <row r="372" spans="3:6" x14ac:dyDescent="0.25">
      <c r="C372" s="12">
        <f>'Employee Worksheet'!AC368</f>
        <v>0</v>
      </c>
      <c r="E372" s="13">
        <f t="shared" si="5"/>
        <v>0</v>
      </c>
      <c r="F372" s="12" t="e">
        <f>IF('PPP Salary Reduction Step 1'!G370=0,0,MAX('PPP Salary Reduction Step 3'!H369:I369))</f>
        <v>#DIV/0!</v>
      </c>
    </row>
    <row r="373" spans="3:6" x14ac:dyDescent="0.25">
      <c r="C373" s="12">
        <f>'Employee Worksheet'!AC369</f>
        <v>0</v>
      </c>
      <c r="E373" s="13">
        <f t="shared" si="5"/>
        <v>0</v>
      </c>
      <c r="F373" s="12" t="e">
        <f>IF('PPP Salary Reduction Step 1'!G371=0,0,MAX('PPP Salary Reduction Step 3'!H370:I370))</f>
        <v>#DIV/0!</v>
      </c>
    </row>
    <row r="374" spans="3:6" x14ac:dyDescent="0.25">
      <c r="C374" s="12">
        <f>'Employee Worksheet'!AC370</f>
        <v>0</v>
      </c>
      <c r="E374" s="13">
        <f t="shared" si="5"/>
        <v>0</v>
      </c>
      <c r="F374" s="12" t="e">
        <f>IF('PPP Salary Reduction Step 1'!G372=0,0,MAX('PPP Salary Reduction Step 3'!H371:I371))</f>
        <v>#DIV/0!</v>
      </c>
    </row>
    <row r="375" spans="3:6" x14ac:dyDescent="0.25">
      <c r="C375" s="12">
        <f>'Employee Worksheet'!AC371</f>
        <v>0</v>
      </c>
      <c r="E375" s="13">
        <f t="shared" si="5"/>
        <v>0</v>
      </c>
      <c r="F375" s="12" t="e">
        <f>IF('PPP Salary Reduction Step 1'!G373=0,0,MAX('PPP Salary Reduction Step 3'!H372:I372))</f>
        <v>#DIV/0!</v>
      </c>
    </row>
    <row r="376" spans="3:6" x14ac:dyDescent="0.25">
      <c r="C376" s="12">
        <f>'Employee Worksheet'!AC372</f>
        <v>0</v>
      </c>
      <c r="E376" s="13">
        <f t="shared" si="5"/>
        <v>0</v>
      </c>
      <c r="F376" s="12" t="e">
        <f>IF('PPP Salary Reduction Step 1'!G374=0,0,MAX('PPP Salary Reduction Step 3'!H373:I373))</f>
        <v>#DIV/0!</v>
      </c>
    </row>
    <row r="377" spans="3:6" x14ac:dyDescent="0.25">
      <c r="C377" s="12">
        <f>'Employee Worksheet'!AC373</f>
        <v>0</v>
      </c>
      <c r="E377" s="13">
        <f t="shared" si="5"/>
        <v>0</v>
      </c>
      <c r="F377" s="12" t="e">
        <f>IF('PPP Salary Reduction Step 1'!G375=0,0,MAX('PPP Salary Reduction Step 3'!H374:I374))</f>
        <v>#DIV/0!</v>
      </c>
    </row>
    <row r="378" spans="3:6" x14ac:dyDescent="0.25">
      <c r="C378" s="12">
        <f>'Employee Worksheet'!AC374</f>
        <v>0</v>
      </c>
      <c r="E378" s="13">
        <f t="shared" si="5"/>
        <v>0</v>
      </c>
      <c r="F378" s="12" t="e">
        <f>IF('PPP Salary Reduction Step 1'!G376=0,0,MAX('PPP Salary Reduction Step 3'!H375:I375))</f>
        <v>#DIV/0!</v>
      </c>
    </row>
    <row r="379" spans="3:6" x14ac:dyDescent="0.25">
      <c r="C379" s="12">
        <f>'Employee Worksheet'!AC375</f>
        <v>0</v>
      </c>
      <c r="E379" s="13">
        <f t="shared" si="5"/>
        <v>0</v>
      </c>
      <c r="F379" s="12" t="e">
        <f>IF('PPP Salary Reduction Step 1'!G377=0,0,MAX('PPP Salary Reduction Step 3'!H376:I376))</f>
        <v>#DIV/0!</v>
      </c>
    </row>
    <row r="380" spans="3:6" x14ac:dyDescent="0.25">
      <c r="C380" s="12">
        <f>'Employee Worksheet'!AC376</f>
        <v>0</v>
      </c>
      <c r="E380" s="13">
        <f t="shared" si="5"/>
        <v>0</v>
      </c>
      <c r="F380" s="12" t="e">
        <f>IF('PPP Salary Reduction Step 1'!G378=0,0,MAX('PPP Salary Reduction Step 3'!H377:I377))</f>
        <v>#DIV/0!</v>
      </c>
    </row>
    <row r="381" spans="3:6" x14ac:dyDescent="0.25">
      <c r="C381" s="12">
        <f>'Employee Worksheet'!AC377</f>
        <v>0</v>
      </c>
      <c r="E381" s="13">
        <f t="shared" si="5"/>
        <v>0</v>
      </c>
      <c r="F381" s="12" t="e">
        <f>IF('PPP Salary Reduction Step 1'!G379=0,0,MAX('PPP Salary Reduction Step 3'!H378:I378))</f>
        <v>#DIV/0!</v>
      </c>
    </row>
    <row r="382" spans="3:6" x14ac:dyDescent="0.25">
      <c r="C382" s="12">
        <f>'Employee Worksheet'!AC378</f>
        <v>0</v>
      </c>
      <c r="E382" s="13">
        <f t="shared" si="5"/>
        <v>0</v>
      </c>
      <c r="F382" s="12" t="e">
        <f>IF('PPP Salary Reduction Step 1'!G380=0,0,MAX('PPP Salary Reduction Step 3'!H379:I379))</f>
        <v>#DIV/0!</v>
      </c>
    </row>
    <row r="383" spans="3:6" x14ac:dyDescent="0.25">
      <c r="C383" s="12">
        <f>'Employee Worksheet'!AC379</f>
        <v>0</v>
      </c>
      <c r="E383" s="13">
        <f t="shared" si="5"/>
        <v>0</v>
      </c>
      <c r="F383" s="12" t="e">
        <f>IF('PPP Salary Reduction Step 1'!G381=0,0,MAX('PPP Salary Reduction Step 3'!H380:I380))</f>
        <v>#DIV/0!</v>
      </c>
    </row>
    <row r="384" spans="3:6" x14ac:dyDescent="0.25">
      <c r="C384" s="12">
        <f>'Employee Worksheet'!AC380</f>
        <v>0</v>
      </c>
      <c r="E384" s="13">
        <f t="shared" si="5"/>
        <v>0</v>
      </c>
      <c r="F384" s="12" t="e">
        <f>IF('PPP Salary Reduction Step 1'!G382=0,0,MAX('PPP Salary Reduction Step 3'!H381:I381))</f>
        <v>#DIV/0!</v>
      </c>
    </row>
    <row r="385" spans="3:6" x14ac:dyDescent="0.25">
      <c r="C385" s="12">
        <f>'Employee Worksheet'!AC381</f>
        <v>0</v>
      </c>
      <c r="E385" s="13">
        <f t="shared" si="5"/>
        <v>0</v>
      </c>
      <c r="F385" s="12" t="e">
        <f>IF('PPP Salary Reduction Step 1'!G383=0,0,MAX('PPP Salary Reduction Step 3'!H382:I382))</f>
        <v>#DIV/0!</v>
      </c>
    </row>
    <row r="386" spans="3:6" x14ac:dyDescent="0.25">
      <c r="C386" s="12">
        <f>'Employee Worksheet'!AC382</f>
        <v>0</v>
      </c>
      <c r="E386" s="13">
        <f t="shared" si="5"/>
        <v>0</v>
      </c>
      <c r="F386" s="12" t="e">
        <f>IF('PPP Salary Reduction Step 1'!G384=0,0,MAX('PPP Salary Reduction Step 3'!H383:I383))</f>
        <v>#DIV/0!</v>
      </c>
    </row>
    <row r="387" spans="3:6" x14ac:dyDescent="0.25">
      <c r="C387" s="12">
        <f>'Employee Worksheet'!AC383</f>
        <v>0</v>
      </c>
      <c r="E387" s="13">
        <f t="shared" si="5"/>
        <v>0</v>
      </c>
      <c r="F387" s="12" t="e">
        <f>IF('PPP Salary Reduction Step 1'!G385=0,0,MAX('PPP Salary Reduction Step 3'!H384:I384))</f>
        <v>#DIV/0!</v>
      </c>
    </row>
    <row r="388" spans="3:6" x14ac:dyDescent="0.25">
      <c r="C388" s="12">
        <f>'Employee Worksheet'!AC384</f>
        <v>0</v>
      </c>
      <c r="E388" s="13">
        <f t="shared" si="5"/>
        <v>0</v>
      </c>
      <c r="F388" s="12" t="e">
        <f>IF('PPP Salary Reduction Step 1'!G386=0,0,MAX('PPP Salary Reduction Step 3'!H385:I385))</f>
        <v>#DIV/0!</v>
      </c>
    </row>
    <row r="389" spans="3:6" x14ac:dyDescent="0.25">
      <c r="C389" s="12">
        <f>'Employee Worksheet'!AC385</f>
        <v>0</v>
      </c>
      <c r="E389" s="13">
        <f t="shared" si="5"/>
        <v>0</v>
      </c>
      <c r="F389" s="12" t="e">
        <f>IF('PPP Salary Reduction Step 1'!G387=0,0,MAX('PPP Salary Reduction Step 3'!H386:I386))</f>
        <v>#DIV/0!</v>
      </c>
    </row>
    <row r="390" spans="3:6" x14ac:dyDescent="0.25">
      <c r="C390" s="12">
        <f>'Employee Worksheet'!AC386</f>
        <v>0</v>
      </c>
      <c r="E390" s="13">
        <f t="shared" si="5"/>
        <v>0</v>
      </c>
      <c r="F390" s="12" t="e">
        <f>IF('PPP Salary Reduction Step 1'!G388=0,0,MAX('PPP Salary Reduction Step 3'!H387:I387))</f>
        <v>#DIV/0!</v>
      </c>
    </row>
    <row r="391" spans="3:6" x14ac:dyDescent="0.25">
      <c r="C391" s="12">
        <f>'Employee Worksheet'!AC387</f>
        <v>0</v>
      </c>
      <c r="E391" s="13">
        <f t="shared" si="5"/>
        <v>0</v>
      </c>
      <c r="F391" s="12" t="e">
        <f>IF('PPP Salary Reduction Step 1'!G389=0,0,MAX('PPP Salary Reduction Step 3'!H388:I388))</f>
        <v>#DIV/0!</v>
      </c>
    </row>
    <row r="392" spans="3:6" x14ac:dyDescent="0.25">
      <c r="C392" s="12">
        <f>'Employee Worksheet'!AC388</f>
        <v>0</v>
      </c>
      <c r="E392" s="13">
        <f t="shared" si="5"/>
        <v>0</v>
      </c>
      <c r="F392" s="12" t="e">
        <f>IF('PPP Salary Reduction Step 1'!G390=0,0,MAX('PPP Salary Reduction Step 3'!H389:I389))</f>
        <v>#DIV/0!</v>
      </c>
    </row>
    <row r="393" spans="3:6" x14ac:dyDescent="0.25">
      <c r="C393" s="12">
        <f>'Employee Worksheet'!AC389</f>
        <v>0</v>
      </c>
      <c r="E393" s="13">
        <f t="shared" ref="E393:E456" si="6">IF(D393&gt;=40,1,D393/40)</f>
        <v>0</v>
      </c>
      <c r="F393" s="12" t="e">
        <f>IF('PPP Salary Reduction Step 1'!G391=0,0,MAX('PPP Salary Reduction Step 3'!H390:I390))</f>
        <v>#DIV/0!</v>
      </c>
    </row>
    <row r="394" spans="3:6" x14ac:dyDescent="0.25">
      <c r="C394" s="12">
        <f>'Employee Worksheet'!AC390</f>
        <v>0</v>
      </c>
      <c r="E394" s="13">
        <f t="shared" si="6"/>
        <v>0</v>
      </c>
      <c r="F394" s="12" t="e">
        <f>IF('PPP Salary Reduction Step 1'!G392=0,0,MAX('PPP Salary Reduction Step 3'!H391:I391))</f>
        <v>#DIV/0!</v>
      </c>
    </row>
    <row r="395" spans="3:6" x14ac:dyDescent="0.25">
      <c r="C395" s="12">
        <f>'Employee Worksheet'!AC391</f>
        <v>0</v>
      </c>
      <c r="E395" s="13">
        <f t="shared" si="6"/>
        <v>0</v>
      </c>
      <c r="F395" s="12" t="e">
        <f>IF('PPP Salary Reduction Step 1'!G393=0,0,MAX('PPP Salary Reduction Step 3'!H392:I392))</f>
        <v>#DIV/0!</v>
      </c>
    </row>
    <row r="396" spans="3:6" x14ac:dyDescent="0.25">
      <c r="C396" s="12">
        <f>'Employee Worksheet'!AC392</f>
        <v>0</v>
      </c>
      <c r="E396" s="13">
        <f t="shared" si="6"/>
        <v>0</v>
      </c>
      <c r="F396" s="12" t="e">
        <f>IF('PPP Salary Reduction Step 1'!G394=0,0,MAX('PPP Salary Reduction Step 3'!H393:I393))</f>
        <v>#DIV/0!</v>
      </c>
    </row>
    <row r="397" spans="3:6" x14ac:dyDescent="0.25">
      <c r="C397" s="12">
        <f>'Employee Worksheet'!AC393</f>
        <v>0</v>
      </c>
      <c r="E397" s="13">
        <f t="shared" si="6"/>
        <v>0</v>
      </c>
      <c r="F397" s="12" t="e">
        <f>IF('PPP Salary Reduction Step 1'!G395=0,0,MAX('PPP Salary Reduction Step 3'!H394:I394))</f>
        <v>#DIV/0!</v>
      </c>
    </row>
    <row r="398" spans="3:6" x14ac:dyDescent="0.25">
      <c r="C398" s="12">
        <f>'Employee Worksheet'!AC394</f>
        <v>0</v>
      </c>
      <c r="E398" s="13">
        <f t="shared" si="6"/>
        <v>0</v>
      </c>
      <c r="F398" s="12" t="e">
        <f>IF('PPP Salary Reduction Step 1'!G396=0,0,MAX('PPP Salary Reduction Step 3'!H395:I395))</f>
        <v>#DIV/0!</v>
      </c>
    </row>
    <row r="399" spans="3:6" x14ac:dyDescent="0.25">
      <c r="C399" s="12">
        <f>'Employee Worksheet'!AC395</f>
        <v>0</v>
      </c>
      <c r="E399" s="13">
        <f t="shared" si="6"/>
        <v>0</v>
      </c>
      <c r="F399" s="12" t="e">
        <f>IF('PPP Salary Reduction Step 1'!G397=0,0,MAX('PPP Salary Reduction Step 3'!H396:I396))</f>
        <v>#DIV/0!</v>
      </c>
    </row>
    <row r="400" spans="3:6" x14ac:dyDescent="0.25">
      <c r="C400" s="12">
        <f>'Employee Worksheet'!AC396</f>
        <v>0</v>
      </c>
      <c r="E400" s="13">
        <f t="shared" si="6"/>
        <v>0</v>
      </c>
      <c r="F400" s="12" t="e">
        <f>IF('PPP Salary Reduction Step 1'!G398=0,0,MAX('PPP Salary Reduction Step 3'!H397:I397))</f>
        <v>#DIV/0!</v>
      </c>
    </row>
    <row r="401" spans="3:6" x14ac:dyDescent="0.25">
      <c r="C401" s="12">
        <f>'Employee Worksheet'!AC397</f>
        <v>0</v>
      </c>
      <c r="E401" s="13">
        <f t="shared" si="6"/>
        <v>0</v>
      </c>
      <c r="F401" s="12" t="e">
        <f>IF('PPP Salary Reduction Step 1'!G399=0,0,MAX('PPP Salary Reduction Step 3'!H398:I398))</f>
        <v>#DIV/0!</v>
      </c>
    </row>
    <row r="402" spans="3:6" x14ac:dyDescent="0.25">
      <c r="C402" s="12">
        <f>'Employee Worksheet'!AC398</f>
        <v>0</v>
      </c>
      <c r="E402" s="13">
        <f t="shared" si="6"/>
        <v>0</v>
      </c>
      <c r="F402" s="12" t="e">
        <f>IF('PPP Salary Reduction Step 1'!G400=0,0,MAX('PPP Salary Reduction Step 3'!H399:I399))</f>
        <v>#DIV/0!</v>
      </c>
    </row>
    <row r="403" spans="3:6" x14ac:dyDescent="0.25">
      <c r="C403" s="12">
        <f>'Employee Worksheet'!AC399</f>
        <v>0</v>
      </c>
      <c r="E403" s="13">
        <f t="shared" si="6"/>
        <v>0</v>
      </c>
      <c r="F403" s="12" t="e">
        <f>IF('PPP Salary Reduction Step 1'!G401=0,0,MAX('PPP Salary Reduction Step 3'!H400:I400))</f>
        <v>#DIV/0!</v>
      </c>
    </row>
    <row r="404" spans="3:6" x14ac:dyDescent="0.25">
      <c r="C404" s="12">
        <f>'Employee Worksheet'!AC400</f>
        <v>0</v>
      </c>
      <c r="E404" s="13">
        <f t="shared" si="6"/>
        <v>0</v>
      </c>
      <c r="F404" s="12" t="e">
        <f>IF('PPP Salary Reduction Step 1'!G402=0,0,MAX('PPP Salary Reduction Step 3'!H401:I401))</f>
        <v>#DIV/0!</v>
      </c>
    </row>
    <row r="405" spans="3:6" x14ac:dyDescent="0.25">
      <c r="C405" s="12">
        <f>'Employee Worksheet'!AC401</f>
        <v>0</v>
      </c>
      <c r="E405" s="13">
        <f t="shared" si="6"/>
        <v>0</v>
      </c>
      <c r="F405" s="12" t="e">
        <f>IF('PPP Salary Reduction Step 1'!G403=0,0,MAX('PPP Salary Reduction Step 3'!H402:I402))</f>
        <v>#DIV/0!</v>
      </c>
    </row>
    <row r="406" spans="3:6" x14ac:dyDescent="0.25">
      <c r="C406" s="12">
        <f>'Employee Worksheet'!AC402</f>
        <v>0</v>
      </c>
      <c r="E406" s="13">
        <f t="shared" si="6"/>
        <v>0</v>
      </c>
      <c r="F406" s="12" t="e">
        <f>IF('PPP Salary Reduction Step 1'!G404=0,0,MAX('PPP Salary Reduction Step 3'!H403:I403))</f>
        <v>#DIV/0!</v>
      </c>
    </row>
    <row r="407" spans="3:6" x14ac:dyDescent="0.25">
      <c r="C407" s="12">
        <f>'Employee Worksheet'!AC403</f>
        <v>0</v>
      </c>
      <c r="E407" s="13">
        <f t="shared" si="6"/>
        <v>0</v>
      </c>
      <c r="F407" s="12" t="e">
        <f>IF('PPP Salary Reduction Step 1'!G405=0,0,MAX('PPP Salary Reduction Step 3'!H404:I404))</f>
        <v>#DIV/0!</v>
      </c>
    </row>
    <row r="408" spans="3:6" x14ac:dyDescent="0.25">
      <c r="C408" s="12">
        <f>'Employee Worksheet'!AC404</f>
        <v>0</v>
      </c>
      <c r="E408" s="13">
        <f t="shared" si="6"/>
        <v>0</v>
      </c>
      <c r="F408" s="12" t="e">
        <f>IF('PPP Salary Reduction Step 1'!G406=0,0,MAX('PPP Salary Reduction Step 3'!H405:I405))</f>
        <v>#DIV/0!</v>
      </c>
    </row>
    <row r="409" spans="3:6" x14ac:dyDescent="0.25">
      <c r="C409" s="12">
        <f>'Employee Worksheet'!AC405</f>
        <v>0</v>
      </c>
      <c r="E409" s="13">
        <f t="shared" si="6"/>
        <v>0</v>
      </c>
      <c r="F409" s="12" t="e">
        <f>IF('PPP Salary Reduction Step 1'!G407=0,0,MAX('PPP Salary Reduction Step 3'!H406:I406))</f>
        <v>#DIV/0!</v>
      </c>
    </row>
    <row r="410" spans="3:6" x14ac:dyDescent="0.25">
      <c r="C410" s="12">
        <f>'Employee Worksheet'!AC406</f>
        <v>0</v>
      </c>
      <c r="E410" s="13">
        <f t="shared" si="6"/>
        <v>0</v>
      </c>
      <c r="F410" s="12" t="e">
        <f>IF('PPP Salary Reduction Step 1'!G408=0,0,MAX('PPP Salary Reduction Step 3'!H407:I407))</f>
        <v>#DIV/0!</v>
      </c>
    </row>
    <row r="411" spans="3:6" x14ac:dyDescent="0.25">
      <c r="C411" s="12">
        <f>'Employee Worksheet'!AC407</f>
        <v>0</v>
      </c>
      <c r="E411" s="13">
        <f t="shared" si="6"/>
        <v>0</v>
      </c>
      <c r="F411" s="12" t="e">
        <f>IF('PPP Salary Reduction Step 1'!G409=0,0,MAX('PPP Salary Reduction Step 3'!H408:I408))</f>
        <v>#DIV/0!</v>
      </c>
    </row>
    <row r="412" spans="3:6" x14ac:dyDescent="0.25">
      <c r="C412" s="12">
        <f>'Employee Worksheet'!AC408</f>
        <v>0</v>
      </c>
      <c r="E412" s="13">
        <f t="shared" si="6"/>
        <v>0</v>
      </c>
      <c r="F412" s="12" t="e">
        <f>IF('PPP Salary Reduction Step 1'!G410=0,0,MAX('PPP Salary Reduction Step 3'!H409:I409))</f>
        <v>#DIV/0!</v>
      </c>
    </row>
    <row r="413" spans="3:6" x14ac:dyDescent="0.25">
      <c r="C413" s="12">
        <f>'Employee Worksheet'!AC409</f>
        <v>0</v>
      </c>
      <c r="E413" s="13">
        <f t="shared" si="6"/>
        <v>0</v>
      </c>
      <c r="F413" s="12" t="e">
        <f>IF('PPP Salary Reduction Step 1'!G411=0,0,MAX('PPP Salary Reduction Step 3'!H410:I410))</f>
        <v>#DIV/0!</v>
      </c>
    </row>
    <row r="414" spans="3:6" x14ac:dyDescent="0.25">
      <c r="C414" s="12">
        <f>'Employee Worksheet'!AC410</f>
        <v>0</v>
      </c>
      <c r="E414" s="13">
        <f t="shared" si="6"/>
        <v>0</v>
      </c>
      <c r="F414" s="12" t="e">
        <f>IF('PPP Salary Reduction Step 1'!G412=0,0,MAX('PPP Salary Reduction Step 3'!H411:I411))</f>
        <v>#DIV/0!</v>
      </c>
    </row>
    <row r="415" spans="3:6" x14ac:dyDescent="0.25">
      <c r="C415" s="12">
        <f>'Employee Worksheet'!AC411</f>
        <v>0</v>
      </c>
      <c r="E415" s="13">
        <f t="shared" si="6"/>
        <v>0</v>
      </c>
      <c r="F415" s="12" t="e">
        <f>IF('PPP Salary Reduction Step 1'!G413=0,0,MAX('PPP Salary Reduction Step 3'!H412:I412))</f>
        <v>#DIV/0!</v>
      </c>
    </row>
    <row r="416" spans="3:6" x14ac:dyDescent="0.25">
      <c r="C416" s="12">
        <f>'Employee Worksheet'!AC412</f>
        <v>0</v>
      </c>
      <c r="E416" s="13">
        <f t="shared" si="6"/>
        <v>0</v>
      </c>
      <c r="F416" s="12" t="e">
        <f>IF('PPP Salary Reduction Step 1'!G414=0,0,MAX('PPP Salary Reduction Step 3'!H413:I413))</f>
        <v>#DIV/0!</v>
      </c>
    </row>
    <row r="417" spans="3:6" x14ac:dyDescent="0.25">
      <c r="C417" s="12">
        <f>'Employee Worksheet'!AC413</f>
        <v>0</v>
      </c>
      <c r="E417" s="13">
        <f t="shared" si="6"/>
        <v>0</v>
      </c>
      <c r="F417" s="12" t="e">
        <f>IF('PPP Salary Reduction Step 1'!G415=0,0,MAX('PPP Salary Reduction Step 3'!H414:I414))</f>
        <v>#DIV/0!</v>
      </c>
    </row>
    <row r="418" spans="3:6" x14ac:dyDescent="0.25">
      <c r="C418" s="12">
        <f>'Employee Worksheet'!AC414</f>
        <v>0</v>
      </c>
      <c r="E418" s="13">
        <f t="shared" si="6"/>
        <v>0</v>
      </c>
      <c r="F418" s="12" t="e">
        <f>IF('PPP Salary Reduction Step 1'!G416=0,0,MAX('PPP Salary Reduction Step 3'!H415:I415))</f>
        <v>#DIV/0!</v>
      </c>
    </row>
    <row r="419" spans="3:6" x14ac:dyDescent="0.25">
      <c r="C419" s="12">
        <f>'Employee Worksheet'!AC415</f>
        <v>0</v>
      </c>
      <c r="E419" s="13">
        <f t="shared" si="6"/>
        <v>0</v>
      </c>
      <c r="F419" s="12" t="e">
        <f>IF('PPP Salary Reduction Step 1'!G417=0,0,MAX('PPP Salary Reduction Step 3'!H416:I416))</f>
        <v>#DIV/0!</v>
      </c>
    </row>
    <row r="420" spans="3:6" x14ac:dyDescent="0.25">
      <c r="C420" s="12">
        <f>'Employee Worksheet'!AC416</f>
        <v>0</v>
      </c>
      <c r="E420" s="13">
        <f t="shared" si="6"/>
        <v>0</v>
      </c>
      <c r="F420" s="12" t="e">
        <f>IF('PPP Salary Reduction Step 1'!G418=0,0,MAX('PPP Salary Reduction Step 3'!H417:I417))</f>
        <v>#DIV/0!</v>
      </c>
    </row>
    <row r="421" spans="3:6" x14ac:dyDescent="0.25">
      <c r="C421" s="12">
        <f>'Employee Worksheet'!AC417</f>
        <v>0</v>
      </c>
      <c r="E421" s="13">
        <f t="shared" si="6"/>
        <v>0</v>
      </c>
      <c r="F421" s="12" t="e">
        <f>IF('PPP Salary Reduction Step 1'!G419=0,0,MAX('PPP Salary Reduction Step 3'!H418:I418))</f>
        <v>#DIV/0!</v>
      </c>
    </row>
    <row r="422" spans="3:6" x14ac:dyDescent="0.25">
      <c r="C422" s="12">
        <f>'Employee Worksheet'!AC418</f>
        <v>0</v>
      </c>
      <c r="E422" s="13">
        <f t="shared" si="6"/>
        <v>0</v>
      </c>
      <c r="F422" s="12" t="e">
        <f>IF('PPP Salary Reduction Step 1'!G420=0,0,MAX('PPP Salary Reduction Step 3'!H419:I419))</f>
        <v>#DIV/0!</v>
      </c>
    </row>
    <row r="423" spans="3:6" x14ac:dyDescent="0.25">
      <c r="C423" s="12">
        <f>'Employee Worksheet'!AC419</f>
        <v>0</v>
      </c>
      <c r="E423" s="13">
        <f t="shared" si="6"/>
        <v>0</v>
      </c>
      <c r="F423" s="12" t="e">
        <f>IF('PPP Salary Reduction Step 1'!G421=0,0,MAX('PPP Salary Reduction Step 3'!H420:I420))</f>
        <v>#DIV/0!</v>
      </c>
    </row>
    <row r="424" spans="3:6" x14ac:dyDescent="0.25">
      <c r="C424" s="12">
        <f>'Employee Worksheet'!AC420</f>
        <v>0</v>
      </c>
      <c r="E424" s="13">
        <f t="shared" si="6"/>
        <v>0</v>
      </c>
      <c r="F424" s="12" t="e">
        <f>IF('PPP Salary Reduction Step 1'!G422=0,0,MAX('PPP Salary Reduction Step 3'!H421:I421))</f>
        <v>#DIV/0!</v>
      </c>
    </row>
    <row r="425" spans="3:6" x14ac:dyDescent="0.25">
      <c r="C425" s="12">
        <f>'Employee Worksheet'!AC421</f>
        <v>0</v>
      </c>
      <c r="E425" s="13">
        <f t="shared" si="6"/>
        <v>0</v>
      </c>
      <c r="F425" s="12" t="e">
        <f>IF('PPP Salary Reduction Step 1'!G423=0,0,MAX('PPP Salary Reduction Step 3'!H422:I422))</f>
        <v>#DIV/0!</v>
      </c>
    </row>
    <row r="426" spans="3:6" x14ac:dyDescent="0.25">
      <c r="C426" s="12">
        <f>'Employee Worksheet'!AC422</f>
        <v>0</v>
      </c>
      <c r="E426" s="13">
        <f t="shared" si="6"/>
        <v>0</v>
      </c>
      <c r="F426" s="12" t="e">
        <f>IF('PPP Salary Reduction Step 1'!G424=0,0,MAX('PPP Salary Reduction Step 3'!H423:I423))</f>
        <v>#DIV/0!</v>
      </c>
    </row>
    <row r="427" spans="3:6" x14ac:dyDescent="0.25">
      <c r="C427" s="12">
        <f>'Employee Worksheet'!AC423</f>
        <v>0</v>
      </c>
      <c r="E427" s="13">
        <f t="shared" si="6"/>
        <v>0</v>
      </c>
      <c r="F427" s="12" t="e">
        <f>IF('PPP Salary Reduction Step 1'!G425=0,0,MAX('PPP Salary Reduction Step 3'!H424:I424))</f>
        <v>#DIV/0!</v>
      </c>
    </row>
    <row r="428" spans="3:6" x14ac:dyDescent="0.25">
      <c r="C428" s="12">
        <f>'Employee Worksheet'!AC424</f>
        <v>0</v>
      </c>
      <c r="E428" s="13">
        <f t="shared" si="6"/>
        <v>0</v>
      </c>
      <c r="F428" s="12" t="e">
        <f>IF('PPP Salary Reduction Step 1'!G426=0,0,MAX('PPP Salary Reduction Step 3'!H425:I425))</f>
        <v>#DIV/0!</v>
      </c>
    </row>
    <row r="429" spans="3:6" x14ac:dyDescent="0.25">
      <c r="C429" s="12">
        <f>'Employee Worksheet'!AC425</f>
        <v>0</v>
      </c>
      <c r="E429" s="13">
        <f t="shared" si="6"/>
        <v>0</v>
      </c>
      <c r="F429" s="12" t="e">
        <f>IF('PPP Salary Reduction Step 1'!G427=0,0,MAX('PPP Salary Reduction Step 3'!H426:I426))</f>
        <v>#DIV/0!</v>
      </c>
    </row>
    <row r="430" spans="3:6" x14ac:dyDescent="0.25">
      <c r="C430" s="12">
        <f>'Employee Worksheet'!AC426</f>
        <v>0</v>
      </c>
      <c r="E430" s="13">
        <f t="shared" si="6"/>
        <v>0</v>
      </c>
      <c r="F430" s="12" t="e">
        <f>IF('PPP Salary Reduction Step 1'!G428=0,0,MAX('PPP Salary Reduction Step 3'!H427:I427))</f>
        <v>#DIV/0!</v>
      </c>
    </row>
    <row r="431" spans="3:6" x14ac:dyDescent="0.25">
      <c r="C431" s="12">
        <f>'Employee Worksheet'!AC427</f>
        <v>0</v>
      </c>
      <c r="E431" s="13">
        <f t="shared" si="6"/>
        <v>0</v>
      </c>
      <c r="F431" s="12" t="e">
        <f>IF('PPP Salary Reduction Step 1'!G429=0,0,MAX('PPP Salary Reduction Step 3'!H428:I428))</f>
        <v>#DIV/0!</v>
      </c>
    </row>
    <row r="432" spans="3:6" x14ac:dyDescent="0.25">
      <c r="C432" s="12">
        <f>'Employee Worksheet'!AC428</f>
        <v>0</v>
      </c>
      <c r="E432" s="13">
        <f t="shared" si="6"/>
        <v>0</v>
      </c>
      <c r="F432" s="12" t="e">
        <f>IF('PPP Salary Reduction Step 1'!G430=0,0,MAX('PPP Salary Reduction Step 3'!H429:I429))</f>
        <v>#DIV/0!</v>
      </c>
    </row>
    <row r="433" spans="3:6" x14ac:dyDescent="0.25">
      <c r="C433" s="12">
        <f>'Employee Worksheet'!AC429</f>
        <v>0</v>
      </c>
      <c r="E433" s="13">
        <f t="shared" si="6"/>
        <v>0</v>
      </c>
      <c r="F433" s="12" t="e">
        <f>IF('PPP Salary Reduction Step 1'!G431=0,0,MAX('PPP Salary Reduction Step 3'!H430:I430))</f>
        <v>#DIV/0!</v>
      </c>
    </row>
    <row r="434" spans="3:6" x14ac:dyDescent="0.25">
      <c r="C434" s="12">
        <f>'Employee Worksheet'!AC430</f>
        <v>0</v>
      </c>
      <c r="E434" s="13">
        <f t="shared" si="6"/>
        <v>0</v>
      </c>
      <c r="F434" s="12" t="e">
        <f>IF('PPP Salary Reduction Step 1'!G432=0,0,MAX('PPP Salary Reduction Step 3'!H431:I431))</f>
        <v>#DIV/0!</v>
      </c>
    </row>
    <row r="435" spans="3:6" x14ac:dyDescent="0.25">
      <c r="C435" s="12">
        <f>'Employee Worksheet'!AC431</f>
        <v>0</v>
      </c>
      <c r="E435" s="13">
        <f t="shared" si="6"/>
        <v>0</v>
      </c>
      <c r="F435" s="12" t="e">
        <f>IF('PPP Salary Reduction Step 1'!G433=0,0,MAX('PPP Salary Reduction Step 3'!H432:I432))</f>
        <v>#DIV/0!</v>
      </c>
    </row>
    <row r="436" spans="3:6" x14ac:dyDescent="0.25">
      <c r="C436" s="12">
        <f>'Employee Worksheet'!AC432</f>
        <v>0</v>
      </c>
      <c r="E436" s="13">
        <f t="shared" si="6"/>
        <v>0</v>
      </c>
      <c r="F436" s="12" t="e">
        <f>IF('PPP Salary Reduction Step 1'!G434=0,0,MAX('PPP Salary Reduction Step 3'!H433:I433))</f>
        <v>#DIV/0!</v>
      </c>
    </row>
    <row r="437" spans="3:6" x14ac:dyDescent="0.25">
      <c r="C437" s="12">
        <f>'Employee Worksheet'!AC433</f>
        <v>0</v>
      </c>
      <c r="E437" s="13">
        <f t="shared" si="6"/>
        <v>0</v>
      </c>
      <c r="F437" s="12" t="e">
        <f>IF('PPP Salary Reduction Step 1'!G435=0,0,MAX('PPP Salary Reduction Step 3'!H434:I434))</f>
        <v>#DIV/0!</v>
      </c>
    </row>
    <row r="438" spans="3:6" x14ac:dyDescent="0.25">
      <c r="C438" s="12">
        <f>'Employee Worksheet'!AC434</f>
        <v>0</v>
      </c>
      <c r="E438" s="13">
        <f t="shared" si="6"/>
        <v>0</v>
      </c>
      <c r="F438" s="12" t="e">
        <f>IF('PPP Salary Reduction Step 1'!G436=0,0,MAX('PPP Salary Reduction Step 3'!H435:I435))</f>
        <v>#DIV/0!</v>
      </c>
    </row>
    <row r="439" spans="3:6" x14ac:dyDescent="0.25">
      <c r="C439" s="12">
        <f>'Employee Worksheet'!AC435</f>
        <v>0</v>
      </c>
      <c r="E439" s="13">
        <f t="shared" si="6"/>
        <v>0</v>
      </c>
      <c r="F439" s="12" t="e">
        <f>IF('PPP Salary Reduction Step 1'!G437=0,0,MAX('PPP Salary Reduction Step 3'!H436:I436))</f>
        <v>#DIV/0!</v>
      </c>
    </row>
    <row r="440" spans="3:6" x14ac:dyDescent="0.25">
      <c r="C440" s="12">
        <f>'Employee Worksheet'!AC436</f>
        <v>0</v>
      </c>
      <c r="E440" s="13">
        <f t="shared" si="6"/>
        <v>0</v>
      </c>
      <c r="F440" s="12" t="e">
        <f>IF('PPP Salary Reduction Step 1'!G438=0,0,MAX('PPP Salary Reduction Step 3'!H437:I437))</f>
        <v>#DIV/0!</v>
      </c>
    </row>
    <row r="441" spans="3:6" x14ac:dyDescent="0.25">
      <c r="C441" s="12">
        <f>'Employee Worksheet'!AC437</f>
        <v>0</v>
      </c>
      <c r="E441" s="13">
        <f t="shared" si="6"/>
        <v>0</v>
      </c>
      <c r="F441" s="12" t="e">
        <f>IF('PPP Salary Reduction Step 1'!G439=0,0,MAX('PPP Salary Reduction Step 3'!H438:I438))</f>
        <v>#DIV/0!</v>
      </c>
    </row>
    <row r="442" spans="3:6" x14ac:dyDescent="0.25">
      <c r="C442" s="12">
        <f>'Employee Worksheet'!AC438</f>
        <v>0</v>
      </c>
      <c r="E442" s="13">
        <f t="shared" si="6"/>
        <v>0</v>
      </c>
      <c r="F442" s="12" t="e">
        <f>IF('PPP Salary Reduction Step 1'!G440=0,0,MAX('PPP Salary Reduction Step 3'!H439:I439))</f>
        <v>#DIV/0!</v>
      </c>
    </row>
    <row r="443" spans="3:6" x14ac:dyDescent="0.25">
      <c r="C443" s="12">
        <f>'Employee Worksheet'!AC439</f>
        <v>0</v>
      </c>
      <c r="E443" s="13">
        <f t="shared" si="6"/>
        <v>0</v>
      </c>
      <c r="F443" s="12" t="e">
        <f>IF('PPP Salary Reduction Step 1'!G441=0,0,MAX('PPP Salary Reduction Step 3'!H440:I440))</f>
        <v>#DIV/0!</v>
      </c>
    </row>
    <row r="444" spans="3:6" x14ac:dyDescent="0.25">
      <c r="C444" s="12">
        <f>'Employee Worksheet'!AC440</f>
        <v>0</v>
      </c>
      <c r="E444" s="13">
        <f t="shared" si="6"/>
        <v>0</v>
      </c>
      <c r="F444" s="12" t="e">
        <f>IF('PPP Salary Reduction Step 1'!G442=0,0,MAX('PPP Salary Reduction Step 3'!H441:I441))</f>
        <v>#DIV/0!</v>
      </c>
    </row>
    <row r="445" spans="3:6" x14ac:dyDescent="0.25">
      <c r="C445" s="12">
        <f>'Employee Worksheet'!AC441</f>
        <v>0</v>
      </c>
      <c r="E445" s="13">
        <f t="shared" si="6"/>
        <v>0</v>
      </c>
      <c r="F445" s="12" t="e">
        <f>IF('PPP Salary Reduction Step 1'!G443=0,0,MAX('PPP Salary Reduction Step 3'!H442:I442))</f>
        <v>#DIV/0!</v>
      </c>
    </row>
    <row r="446" spans="3:6" x14ac:dyDescent="0.25">
      <c r="C446" s="12">
        <f>'Employee Worksheet'!AC442</f>
        <v>0</v>
      </c>
      <c r="E446" s="13">
        <f t="shared" si="6"/>
        <v>0</v>
      </c>
      <c r="F446" s="12" t="e">
        <f>IF('PPP Salary Reduction Step 1'!G444=0,0,MAX('PPP Salary Reduction Step 3'!H443:I443))</f>
        <v>#DIV/0!</v>
      </c>
    </row>
    <row r="447" spans="3:6" x14ac:dyDescent="0.25">
      <c r="C447" s="12">
        <f>'Employee Worksheet'!AC443</f>
        <v>0</v>
      </c>
      <c r="E447" s="13">
        <f t="shared" si="6"/>
        <v>0</v>
      </c>
      <c r="F447" s="12" t="e">
        <f>IF('PPP Salary Reduction Step 1'!G445=0,0,MAX('PPP Salary Reduction Step 3'!H444:I444))</f>
        <v>#DIV/0!</v>
      </c>
    </row>
    <row r="448" spans="3:6" x14ac:dyDescent="0.25">
      <c r="C448" s="12">
        <f>'Employee Worksheet'!AC444</f>
        <v>0</v>
      </c>
      <c r="E448" s="13">
        <f t="shared" si="6"/>
        <v>0</v>
      </c>
      <c r="F448" s="12" t="e">
        <f>IF('PPP Salary Reduction Step 1'!G446=0,0,MAX('PPP Salary Reduction Step 3'!H445:I445))</f>
        <v>#DIV/0!</v>
      </c>
    </row>
    <row r="449" spans="3:6" x14ac:dyDescent="0.25">
      <c r="C449" s="12">
        <f>'Employee Worksheet'!AC445</f>
        <v>0</v>
      </c>
      <c r="E449" s="13">
        <f t="shared" si="6"/>
        <v>0</v>
      </c>
      <c r="F449" s="12" t="e">
        <f>IF('PPP Salary Reduction Step 1'!G447=0,0,MAX('PPP Salary Reduction Step 3'!H446:I446))</f>
        <v>#DIV/0!</v>
      </c>
    </row>
    <row r="450" spans="3:6" x14ac:dyDescent="0.25">
      <c r="C450" s="12">
        <f>'Employee Worksheet'!AC446</f>
        <v>0</v>
      </c>
      <c r="E450" s="13">
        <f t="shared" si="6"/>
        <v>0</v>
      </c>
      <c r="F450" s="12" t="e">
        <f>IF('PPP Salary Reduction Step 1'!G448=0,0,MAX('PPP Salary Reduction Step 3'!H447:I447))</f>
        <v>#DIV/0!</v>
      </c>
    </row>
    <row r="451" spans="3:6" x14ac:dyDescent="0.25">
      <c r="C451" s="12">
        <f>'Employee Worksheet'!AC447</f>
        <v>0</v>
      </c>
      <c r="E451" s="13">
        <f t="shared" si="6"/>
        <v>0</v>
      </c>
      <c r="F451" s="12" t="e">
        <f>IF('PPP Salary Reduction Step 1'!G449=0,0,MAX('PPP Salary Reduction Step 3'!H448:I448))</f>
        <v>#DIV/0!</v>
      </c>
    </row>
    <row r="452" spans="3:6" x14ac:dyDescent="0.25">
      <c r="C452" s="12">
        <f>'Employee Worksheet'!AC448</f>
        <v>0</v>
      </c>
      <c r="E452" s="13">
        <f t="shared" si="6"/>
        <v>0</v>
      </c>
      <c r="F452" s="12" t="e">
        <f>IF('PPP Salary Reduction Step 1'!G450=0,0,MAX('PPP Salary Reduction Step 3'!H449:I449))</f>
        <v>#DIV/0!</v>
      </c>
    </row>
    <row r="453" spans="3:6" x14ac:dyDescent="0.25">
      <c r="C453" s="12">
        <f>'Employee Worksheet'!AC449</f>
        <v>0</v>
      </c>
      <c r="E453" s="13">
        <f t="shared" si="6"/>
        <v>0</v>
      </c>
      <c r="F453" s="12" t="e">
        <f>IF('PPP Salary Reduction Step 1'!G451=0,0,MAX('PPP Salary Reduction Step 3'!H450:I450))</f>
        <v>#DIV/0!</v>
      </c>
    </row>
    <row r="454" spans="3:6" x14ac:dyDescent="0.25">
      <c r="C454" s="12">
        <f>'Employee Worksheet'!AC450</f>
        <v>0</v>
      </c>
      <c r="E454" s="13">
        <f t="shared" si="6"/>
        <v>0</v>
      </c>
      <c r="F454" s="12" t="e">
        <f>IF('PPP Salary Reduction Step 1'!G452=0,0,MAX('PPP Salary Reduction Step 3'!H451:I451))</f>
        <v>#DIV/0!</v>
      </c>
    </row>
    <row r="455" spans="3:6" x14ac:dyDescent="0.25">
      <c r="C455" s="12">
        <f>'Employee Worksheet'!AC451</f>
        <v>0</v>
      </c>
      <c r="E455" s="13">
        <f t="shared" si="6"/>
        <v>0</v>
      </c>
      <c r="F455" s="12" t="e">
        <f>IF('PPP Salary Reduction Step 1'!G453=0,0,MAX('PPP Salary Reduction Step 3'!H452:I452))</f>
        <v>#DIV/0!</v>
      </c>
    </row>
    <row r="456" spans="3:6" x14ac:dyDescent="0.25">
      <c r="C456" s="12">
        <f>'Employee Worksheet'!AC452</f>
        <v>0</v>
      </c>
      <c r="E456" s="13">
        <f t="shared" si="6"/>
        <v>0</v>
      </c>
      <c r="F456" s="12" t="e">
        <f>IF('PPP Salary Reduction Step 1'!G454=0,0,MAX('PPP Salary Reduction Step 3'!H453:I453))</f>
        <v>#DIV/0!</v>
      </c>
    </row>
    <row r="457" spans="3:6" x14ac:dyDescent="0.25">
      <c r="C457" s="12">
        <f>'Employee Worksheet'!AC453</f>
        <v>0</v>
      </c>
      <c r="E457" s="13">
        <f t="shared" ref="E457:E520" si="7">IF(D457&gt;=40,1,D457/40)</f>
        <v>0</v>
      </c>
      <c r="F457" s="12" t="e">
        <f>IF('PPP Salary Reduction Step 1'!G455=0,0,MAX('PPP Salary Reduction Step 3'!H454:I454))</f>
        <v>#DIV/0!</v>
      </c>
    </row>
    <row r="458" spans="3:6" x14ac:dyDescent="0.25">
      <c r="C458" s="12">
        <f>'Employee Worksheet'!AC454</f>
        <v>0</v>
      </c>
      <c r="E458" s="13">
        <f t="shared" si="7"/>
        <v>0</v>
      </c>
      <c r="F458" s="12" t="e">
        <f>IF('PPP Salary Reduction Step 1'!G456=0,0,MAX('PPP Salary Reduction Step 3'!H455:I455))</f>
        <v>#DIV/0!</v>
      </c>
    </row>
    <row r="459" spans="3:6" x14ac:dyDescent="0.25">
      <c r="C459" s="12">
        <f>'Employee Worksheet'!AC455</f>
        <v>0</v>
      </c>
      <c r="E459" s="13">
        <f t="shared" si="7"/>
        <v>0</v>
      </c>
      <c r="F459" s="12" t="e">
        <f>IF('PPP Salary Reduction Step 1'!G457=0,0,MAX('PPP Salary Reduction Step 3'!H456:I456))</f>
        <v>#DIV/0!</v>
      </c>
    </row>
    <row r="460" spans="3:6" x14ac:dyDescent="0.25">
      <c r="C460" s="12">
        <f>'Employee Worksheet'!AC456</f>
        <v>0</v>
      </c>
      <c r="E460" s="13">
        <f t="shared" si="7"/>
        <v>0</v>
      </c>
      <c r="F460" s="12" t="e">
        <f>IF('PPP Salary Reduction Step 1'!G458=0,0,MAX('PPP Salary Reduction Step 3'!H457:I457))</f>
        <v>#DIV/0!</v>
      </c>
    </row>
    <row r="461" spans="3:6" x14ac:dyDescent="0.25">
      <c r="C461" s="12">
        <f>'Employee Worksheet'!AC457</f>
        <v>0</v>
      </c>
      <c r="E461" s="13">
        <f t="shared" si="7"/>
        <v>0</v>
      </c>
      <c r="F461" s="12" t="e">
        <f>IF('PPP Salary Reduction Step 1'!G459=0,0,MAX('PPP Salary Reduction Step 3'!H458:I458))</f>
        <v>#DIV/0!</v>
      </c>
    </row>
    <row r="462" spans="3:6" x14ac:dyDescent="0.25">
      <c r="C462" s="12">
        <f>'Employee Worksheet'!AC458</f>
        <v>0</v>
      </c>
      <c r="E462" s="13">
        <f t="shared" si="7"/>
        <v>0</v>
      </c>
      <c r="F462" s="12" t="e">
        <f>IF('PPP Salary Reduction Step 1'!G460=0,0,MAX('PPP Salary Reduction Step 3'!H459:I459))</f>
        <v>#DIV/0!</v>
      </c>
    </row>
    <row r="463" spans="3:6" x14ac:dyDescent="0.25">
      <c r="C463" s="12">
        <f>'Employee Worksheet'!AC459</f>
        <v>0</v>
      </c>
      <c r="E463" s="13">
        <f t="shared" si="7"/>
        <v>0</v>
      </c>
      <c r="F463" s="12" t="e">
        <f>IF('PPP Salary Reduction Step 1'!G461=0,0,MAX('PPP Salary Reduction Step 3'!H460:I460))</f>
        <v>#DIV/0!</v>
      </c>
    </row>
    <row r="464" spans="3:6" x14ac:dyDescent="0.25">
      <c r="C464" s="12">
        <f>'Employee Worksheet'!AC460</f>
        <v>0</v>
      </c>
      <c r="E464" s="13">
        <f t="shared" si="7"/>
        <v>0</v>
      </c>
      <c r="F464" s="12" t="e">
        <f>IF('PPP Salary Reduction Step 1'!G462=0,0,MAX('PPP Salary Reduction Step 3'!H461:I461))</f>
        <v>#DIV/0!</v>
      </c>
    </row>
    <row r="465" spans="3:6" x14ac:dyDescent="0.25">
      <c r="C465" s="12">
        <f>'Employee Worksheet'!AC461</f>
        <v>0</v>
      </c>
      <c r="E465" s="13">
        <f t="shared" si="7"/>
        <v>0</v>
      </c>
      <c r="F465" s="12" t="e">
        <f>IF('PPP Salary Reduction Step 1'!G463=0,0,MAX('PPP Salary Reduction Step 3'!H462:I462))</f>
        <v>#DIV/0!</v>
      </c>
    </row>
    <row r="466" spans="3:6" x14ac:dyDescent="0.25">
      <c r="C466" s="12">
        <f>'Employee Worksheet'!AC462</f>
        <v>0</v>
      </c>
      <c r="E466" s="13">
        <f t="shared" si="7"/>
        <v>0</v>
      </c>
      <c r="F466" s="12" t="e">
        <f>IF('PPP Salary Reduction Step 1'!G464=0,0,MAX('PPP Salary Reduction Step 3'!H463:I463))</f>
        <v>#DIV/0!</v>
      </c>
    </row>
    <row r="467" spans="3:6" x14ac:dyDescent="0.25">
      <c r="C467" s="12">
        <f>'Employee Worksheet'!AC463</f>
        <v>0</v>
      </c>
      <c r="E467" s="13">
        <f t="shared" si="7"/>
        <v>0</v>
      </c>
      <c r="F467" s="12" t="e">
        <f>IF('PPP Salary Reduction Step 1'!G465=0,0,MAX('PPP Salary Reduction Step 3'!H464:I464))</f>
        <v>#DIV/0!</v>
      </c>
    </row>
    <row r="468" spans="3:6" x14ac:dyDescent="0.25">
      <c r="C468" s="12">
        <f>'Employee Worksheet'!AC464</f>
        <v>0</v>
      </c>
      <c r="E468" s="13">
        <f t="shared" si="7"/>
        <v>0</v>
      </c>
      <c r="F468" s="12" t="e">
        <f>IF('PPP Salary Reduction Step 1'!G466=0,0,MAX('PPP Salary Reduction Step 3'!H465:I465))</f>
        <v>#DIV/0!</v>
      </c>
    </row>
    <row r="469" spans="3:6" x14ac:dyDescent="0.25">
      <c r="C469" s="12">
        <f>'Employee Worksheet'!AC465</f>
        <v>0</v>
      </c>
      <c r="E469" s="13">
        <f t="shared" si="7"/>
        <v>0</v>
      </c>
      <c r="F469" s="12" t="e">
        <f>IF('PPP Salary Reduction Step 1'!G467=0,0,MAX('PPP Salary Reduction Step 3'!H466:I466))</f>
        <v>#DIV/0!</v>
      </c>
    </row>
    <row r="470" spans="3:6" x14ac:dyDescent="0.25">
      <c r="C470" s="12">
        <f>'Employee Worksheet'!AC466</f>
        <v>0</v>
      </c>
      <c r="E470" s="13">
        <f t="shared" si="7"/>
        <v>0</v>
      </c>
      <c r="F470" s="12" t="e">
        <f>IF('PPP Salary Reduction Step 1'!G468=0,0,MAX('PPP Salary Reduction Step 3'!H467:I467))</f>
        <v>#DIV/0!</v>
      </c>
    </row>
    <row r="471" spans="3:6" x14ac:dyDescent="0.25">
      <c r="C471" s="12">
        <f>'Employee Worksheet'!AC467</f>
        <v>0</v>
      </c>
      <c r="E471" s="13">
        <f t="shared" si="7"/>
        <v>0</v>
      </c>
      <c r="F471" s="12" t="e">
        <f>IF('PPP Salary Reduction Step 1'!G469=0,0,MAX('PPP Salary Reduction Step 3'!H468:I468))</f>
        <v>#DIV/0!</v>
      </c>
    </row>
    <row r="472" spans="3:6" x14ac:dyDescent="0.25">
      <c r="C472" s="12">
        <f>'Employee Worksheet'!AC468</f>
        <v>0</v>
      </c>
      <c r="E472" s="13">
        <f t="shared" si="7"/>
        <v>0</v>
      </c>
      <c r="F472" s="12" t="e">
        <f>IF('PPP Salary Reduction Step 1'!G470=0,0,MAX('PPP Salary Reduction Step 3'!H469:I469))</f>
        <v>#DIV/0!</v>
      </c>
    </row>
    <row r="473" spans="3:6" x14ac:dyDescent="0.25">
      <c r="C473" s="12">
        <f>'Employee Worksheet'!AC469</f>
        <v>0</v>
      </c>
      <c r="E473" s="13">
        <f t="shared" si="7"/>
        <v>0</v>
      </c>
      <c r="F473" s="12" t="e">
        <f>IF('PPP Salary Reduction Step 1'!G471=0,0,MAX('PPP Salary Reduction Step 3'!H470:I470))</f>
        <v>#DIV/0!</v>
      </c>
    </row>
    <row r="474" spans="3:6" x14ac:dyDescent="0.25">
      <c r="C474" s="12">
        <f>'Employee Worksheet'!AC470</f>
        <v>0</v>
      </c>
      <c r="E474" s="13">
        <f t="shared" si="7"/>
        <v>0</v>
      </c>
      <c r="F474" s="12" t="e">
        <f>IF('PPP Salary Reduction Step 1'!G472=0,0,MAX('PPP Salary Reduction Step 3'!H471:I471))</f>
        <v>#DIV/0!</v>
      </c>
    </row>
    <row r="475" spans="3:6" x14ac:dyDescent="0.25">
      <c r="C475" s="12">
        <f>'Employee Worksheet'!AC471</f>
        <v>0</v>
      </c>
      <c r="E475" s="13">
        <f t="shared" si="7"/>
        <v>0</v>
      </c>
      <c r="F475" s="12" t="e">
        <f>IF('PPP Salary Reduction Step 1'!G473=0,0,MAX('PPP Salary Reduction Step 3'!H472:I472))</f>
        <v>#DIV/0!</v>
      </c>
    </row>
    <row r="476" spans="3:6" x14ac:dyDescent="0.25">
      <c r="C476" s="12">
        <f>'Employee Worksheet'!AC472</f>
        <v>0</v>
      </c>
      <c r="E476" s="13">
        <f t="shared" si="7"/>
        <v>0</v>
      </c>
      <c r="F476" s="12" t="e">
        <f>IF('PPP Salary Reduction Step 1'!G474=0,0,MAX('PPP Salary Reduction Step 3'!H473:I473))</f>
        <v>#DIV/0!</v>
      </c>
    </row>
    <row r="477" spans="3:6" x14ac:dyDescent="0.25">
      <c r="C477" s="12">
        <f>'Employee Worksheet'!AC473</f>
        <v>0</v>
      </c>
      <c r="E477" s="13">
        <f t="shared" si="7"/>
        <v>0</v>
      </c>
      <c r="F477" s="12" t="e">
        <f>IF('PPP Salary Reduction Step 1'!G475=0,0,MAX('PPP Salary Reduction Step 3'!H474:I474))</f>
        <v>#DIV/0!</v>
      </c>
    </row>
    <row r="478" spans="3:6" x14ac:dyDescent="0.25">
      <c r="C478" s="12">
        <f>'Employee Worksheet'!AC474</f>
        <v>0</v>
      </c>
      <c r="E478" s="13">
        <f t="shared" si="7"/>
        <v>0</v>
      </c>
      <c r="F478" s="12" t="e">
        <f>IF('PPP Salary Reduction Step 1'!G476=0,0,MAX('PPP Salary Reduction Step 3'!H475:I475))</f>
        <v>#DIV/0!</v>
      </c>
    </row>
    <row r="479" spans="3:6" x14ac:dyDescent="0.25">
      <c r="C479" s="12">
        <f>'Employee Worksheet'!AC475</f>
        <v>0</v>
      </c>
      <c r="E479" s="13">
        <f t="shared" si="7"/>
        <v>0</v>
      </c>
      <c r="F479" s="12" t="e">
        <f>IF('PPP Salary Reduction Step 1'!G477=0,0,MAX('PPP Salary Reduction Step 3'!H476:I476))</f>
        <v>#DIV/0!</v>
      </c>
    </row>
    <row r="480" spans="3:6" x14ac:dyDescent="0.25">
      <c r="C480" s="12">
        <f>'Employee Worksheet'!AC476</f>
        <v>0</v>
      </c>
      <c r="E480" s="13">
        <f t="shared" si="7"/>
        <v>0</v>
      </c>
      <c r="F480" s="12" t="e">
        <f>IF('PPP Salary Reduction Step 1'!G478=0,0,MAX('PPP Salary Reduction Step 3'!H477:I477))</f>
        <v>#DIV/0!</v>
      </c>
    </row>
    <row r="481" spans="3:6" x14ac:dyDescent="0.25">
      <c r="C481" s="12">
        <f>'Employee Worksheet'!AC477</f>
        <v>0</v>
      </c>
      <c r="E481" s="13">
        <f t="shared" si="7"/>
        <v>0</v>
      </c>
      <c r="F481" s="12" t="e">
        <f>IF('PPP Salary Reduction Step 1'!G479=0,0,MAX('PPP Salary Reduction Step 3'!H478:I478))</f>
        <v>#DIV/0!</v>
      </c>
    </row>
    <row r="482" spans="3:6" x14ac:dyDescent="0.25">
      <c r="C482" s="12">
        <f>'Employee Worksheet'!AC478</f>
        <v>0</v>
      </c>
      <c r="E482" s="13">
        <f t="shared" si="7"/>
        <v>0</v>
      </c>
      <c r="F482" s="12" t="e">
        <f>IF('PPP Salary Reduction Step 1'!G480=0,0,MAX('PPP Salary Reduction Step 3'!H479:I479))</f>
        <v>#DIV/0!</v>
      </c>
    </row>
    <row r="483" spans="3:6" x14ac:dyDescent="0.25">
      <c r="C483" s="12">
        <f>'Employee Worksheet'!AC479</f>
        <v>0</v>
      </c>
      <c r="E483" s="13">
        <f t="shared" si="7"/>
        <v>0</v>
      </c>
      <c r="F483" s="12" t="e">
        <f>IF('PPP Salary Reduction Step 1'!G481=0,0,MAX('PPP Salary Reduction Step 3'!H480:I480))</f>
        <v>#DIV/0!</v>
      </c>
    </row>
    <row r="484" spans="3:6" x14ac:dyDescent="0.25">
      <c r="C484" s="12">
        <f>'Employee Worksheet'!AC480</f>
        <v>0</v>
      </c>
      <c r="E484" s="13">
        <f t="shared" si="7"/>
        <v>0</v>
      </c>
      <c r="F484" s="12" t="e">
        <f>IF('PPP Salary Reduction Step 1'!G482=0,0,MAX('PPP Salary Reduction Step 3'!H481:I481))</f>
        <v>#DIV/0!</v>
      </c>
    </row>
    <row r="485" spans="3:6" x14ac:dyDescent="0.25">
      <c r="C485" s="12">
        <f>'Employee Worksheet'!AC481</f>
        <v>0</v>
      </c>
      <c r="E485" s="13">
        <f t="shared" si="7"/>
        <v>0</v>
      </c>
      <c r="F485" s="12" t="e">
        <f>IF('PPP Salary Reduction Step 1'!G483=0,0,MAX('PPP Salary Reduction Step 3'!H482:I482))</f>
        <v>#DIV/0!</v>
      </c>
    </row>
    <row r="486" spans="3:6" x14ac:dyDescent="0.25">
      <c r="C486" s="12">
        <f>'Employee Worksheet'!AC482</f>
        <v>0</v>
      </c>
      <c r="E486" s="13">
        <f t="shared" si="7"/>
        <v>0</v>
      </c>
      <c r="F486" s="12" t="e">
        <f>IF('PPP Salary Reduction Step 1'!G484=0,0,MAX('PPP Salary Reduction Step 3'!H483:I483))</f>
        <v>#DIV/0!</v>
      </c>
    </row>
    <row r="487" spans="3:6" x14ac:dyDescent="0.25">
      <c r="C487" s="12">
        <f>'Employee Worksheet'!AC483</f>
        <v>0</v>
      </c>
      <c r="E487" s="13">
        <f t="shared" si="7"/>
        <v>0</v>
      </c>
      <c r="F487" s="12" t="e">
        <f>IF('PPP Salary Reduction Step 1'!G485=0,0,MAX('PPP Salary Reduction Step 3'!H484:I484))</f>
        <v>#DIV/0!</v>
      </c>
    </row>
    <row r="488" spans="3:6" x14ac:dyDescent="0.25">
      <c r="C488" s="12">
        <f>'Employee Worksheet'!AC484</f>
        <v>0</v>
      </c>
      <c r="E488" s="13">
        <f t="shared" si="7"/>
        <v>0</v>
      </c>
      <c r="F488" s="12" t="e">
        <f>IF('PPP Salary Reduction Step 1'!G486=0,0,MAX('PPP Salary Reduction Step 3'!H485:I485))</f>
        <v>#DIV/0!</v>
      </c>
    </row>
    <row r="489" spans="3:6" x14ac:dyDescent="0.25">
      <c r="C489" s="12">
        <f>'Employee Worksheet'!AC485</f>
        <v>0</v>
      </c>
      <c r="E489" s="13">
        <f t="shared" si="7"/>
        <v>0</v>
      </c>
      <c r="F489" s="12" t="e">
        <f>IF('PPP Salary Reduction Step 1'!G487=0,0,MAX('PPP Salary Reduction Step 3'!H486:I486))</f>
        <v>#DIV/0!</v>
      </c>
    </row>
    <row r="490" spans="3:6" x14ac:dyDescent="0.25">
      <c r="C490" s="12">
        <f>'Employee Worksheet'!AC486</f>
        <v>0</v>
      </c>
      <c r="E490" s="13">
        <f t="shared" si="7"/>
        <v>0</v>
      </c>
      <c r="F490" s="12" t="e">
        <f>IF('PPP Salary Reduction Step 1'!G488=0,0,MAX('PPP Salary Reduction Step 3'!H487:I487))</f>
        <v>#DIV/0!</v>
      </c>
    </row>
    <row r="491" spans="3:6" x14ac:dyDescent="0.25">
      <c r="C491" s="12">
        <f>'Employee Worksheet'!AC487</f>
        <v>0</v>
      </c>
      <c r="E491" s="13">
        <f t="shared" si="7"/>
        <v>0</v>
      </c>
      <c r="F491" s="12" t="e">
        <f>IF('PPP Salary Reduction Step 1'!G489=0,0,MAX('PPP Salary Reduction Step 3'!H488:I488))</f>
        <v>#DIV/0!</v>
      </c>
    </row>
    <row r="492" spans="3:6" x14ac:dyDescent="0.25">
      <c r="C492" s="12">
        <f>'Employee Worksheet'!AC488</f>
        <v>0</v>
      </c>
      <c r="E492" s="13">
        <f t="shared" si="7"/>
        <v>0</v>
      </c>
      <c r="F492" s="12" t="e">
        <f>IF('PPP Salary Reduction Step 1'!G490=0,0,MAX('PPP Salary Reduction Step 3'!H489:I489))</f>
        <v>#DIV/0!</v>
      </c>
    </row>
    <row r="493" spans="3:6" x14ac:dyDescent="0.25">
      <c r="C493" s="12">
        <f>'Employee Worksheet'!AC489</f>
        <v>0</v>
      </c>
      <c r="E493" s="13">
        <f t="shared" si="7"/>
        <v>0</v>
      </c>
      <c r="F493" s="12" t="e">
        <f>IF('PPP Salary Reduction Step 1'!G491=0,0,MAX('PPP Salary Reduction Step 3'!H490:I490))</f>
        <v>#DIV/0!</v>
      </c>
    </row>
    <row r="494" spans="3:6" x14ac:dyDescent="0.25">
      <c r="C494" s="12">
        <f>'Employee Worksheet'!AC490</f>
        <v>0</v>
      </c>
      <c r="E494" s="13">
        <f t="shared" si="7"/>
        <v>0</v>
      </c>
      <c r="F494" s="12" t="e">
        <f>IF('PPP Salary Reduction Step 1'!G492=0,0,MAX('PPP Salary Reduction Step 3'!H491:I491))</f>
        <v>#DIV/0!</v>
      </c>
    </row>
    <row r="495" spans="3:6" x14ac:dyDescent="0.25">
      <c r="C495" s="12">
        <f>'Employee Worksheet'!AC491</f>
        <v>0</v>
      </c>
      <c r="E495" s="13">
        <f t="shared" si="7"/>
        <v>0</v>
      </c>
      <c r="F495" s="12" t="e">
        <f>IF('PPP Salary Reduction Step 1'!G493=0,0,MAX('PPP Salary Reduction Step 3'!H492:I492))</f>
        <v>#DIV/0!</v>
      </c>
    </row>
    <row r="496" spans="3:6" x14ac:dyDescent="0.25">
      <c r="C496" s="12">
        <f>'Employee Worksheet'!AC492</f>
        <v>0</v>
      </c>
      <c r="E496" s="13">
        <f t="shared" si="7"/>
        <v>0</v>
      </c>
      <c r="F496" s="12" t="e">
        <f>IF('PPP Salary Reduction Step 1'!G494=0,0,MAX('PPP Salary Reduction Step 3'!H493:I493))</f>
        <v>#DIV/0!</v>
      </c>
    </row>
    <row r="497" spans="3:6" x14ac:dyDescent="0.25">
      <c r="C497" s="12">
        <f>'Employee Worksheet'!AC493</f>
        <v>0</v>
      </c>
      <c r="E497" s="13">
        <f t="shared" si="7"/>
        <v>0</v>
      </c>
      <c r="F497" s="12" t="e">
        <f>IF('PPP Salary Reduction Step 1'!G495=0,0,MAX('PPP Salary Reduction Step 3'!H494:I494))</f>
        <v>#DIV/0!</v>
      </c>
    </row>
    <row r="498" spans="3:6" x14ac:dyDescent="0.25">
      <c r="C498" s="12">
        <f>'Employee Worksheet'!AC494</f>
        <v>0</v>
      </c>
      <c r="E498" s="13">
        <f t="shared" si="7"/>
        <v>0</v>
      </c>
      <c r="F498" s="12" t="e">
        <f>IF('PPP Salary Reduction Step 1'!G496=0,0,MAX('PPP Salary Reduction Step 3'!H495:I495))</f>
        <v>#DIV/0!</v>
      </c>
    </row>
    <row r="499" spans="3:6" x14ac:dyDescent="0.25">
      <c r="C499" s="12">
        <f>'Employee Worksheet'!AC495</f>
        <v>0</v>
      </c>
      <c r="E499" s="13">
        <f t="shared" si="7"/>
        <v>0</v>
      </c>
      <c r="F499" s="12" t="e">
        <f>IF('PPP Salary Reduction Step 1'!G497=0,0,MAX('PPP Salary Reduction Step 3'!H496:I496))</f>
        <v>#DIV/0!</v>
      </c>
    </row>
    <row r="500" spans="3:6" x14ac:dyDescent="0.25">
      <c r="C500" s="12">
        <f>'Employee Worksheet'!AC496</f>
        <v>0</v>
      </c>
      <c r="E500" s="13">
        <f t="shared" si="7"/>
        <v>0</v>
      </c>
      <c r="F500" s="12" t="e">
        <f>IF('PPP Salary Reduction Step 1'!G498=0,0,MAX('PPP Salary Reduction Step 3'!H497:I497))</f>
        <v>#DIV/0!</v>
      </c>
    </row>
    <row r="501" spans="3:6" x14ac:dyDescent="0.25">
      <c r="C501" s="12">
        <f>'Employee Worksheet'!AC497</f>
        <v>0</v>
      </c>
      <c r="E501" s="13">
        <f t="shared" si="7"/>
        <v>0</v>
      </c>
      <c r="F501" s="12" t="e">
        <f>IF('PPP Salary Reduction Step 1'!G499=0,0,MAX('PPP Salary Reduction Step 3'!H498:I498))</f>
        <v>#DIV/0!</v>
      </c>
    </row>
    <row r="502" spans="3:6" x14ac:dyDescent="0.25">
      <c r="C502" s="12">
        <f>'Employee Worksheet'!AC498</f>
        <v>0</v>
      </c>
      <c r="E502" s="13">
        <f t="shared" si="7"/>
        <v>0</v>
      </c>
      <c r="F502" s="12" t="e">
        <f>IF('PPP Salary Reduction Step 1'!G500=0,0,MAX('PPP Salary Reduction Step 3'!H499:I499))</f>
        <v>#DIV/0!</v>
      </c>
    </row>
    <row r="503" spans="3:6" x14ac:dyDescent="0.25">
      <c r="C503" s="12">
        <f>'Employee Worksheet'!AC499</f>
        <v>0</v>
      </c>
      <c r="E503" s="13">
        <f t="shared" si="7"/>
        <v>0</v>
      </c>
      <c r="F503" s="12" t="e">
        <f>IF('PPP Salary Reduction Step 1'!G501=0,0,MAX('PPP Salary Reduction Step 3'!H500:I500))</f>
        <v>#DIV/0!</v>
      </c>
    </row>
    <row r="504" spans="3:6" x14ac:dyDescent="0.25">
      <c r="C504" s="12">
        <f>'Employee Worksheet'!AC500</f>
        <v>0</v>
      </c>
      <c r="E504" s="13">
        <f t="shared" si="7"/>
        <v>0</v>
      </c>
      <c r="F504" s="12" t="e">
        <f>IF('PPP Salary Reduction Step 1'!G502=0,0,MAX('PPP Salary Reduction Step 3'!H501:I501))</f>
        <v>#DIV/0!</v>
      </c>
    </row>
    <row r="505" spans="3:6" x14ac:dyDescent="0.25">
      <c r="C505" s="12">
        <f>'Employee Worksheet'!AC501</f>
        <v>0</v>
      </c>
      <c r="E505" s="13">
        <f t="shared" si="7"/>
        <v>0</v>
      </c>
      <c r="F505" s="12" t="e">
        <f>IF('PPP Salary Reduction Step 1'!G503=0,0,MAX('PPP Salary Reduction Step 3'!H502:I502))</f>
        <v>#DIV/0!</v>
      </c>
    </row>
    <row r="506" spans="3:6" x14ac:dyDescent="0.25">
      <c r="C506" s="12">
        <f>'Employee Worksheet'!AC502</f>
        <v>0</v>
      </c>
      <c r="E506" s="13">
        <f t="shared" si="7"/>
        <v>0</v>
      </c>
      <c r="F506" s="12" t="e">
        <f>IF('PPP Salary Reduction Step 1'!G504=0,0,MAX('PPP Salary Reduction Step 3'!H503:I503))</f>
        <v>#DIV/0!</v>
      </c>
    </row>
    <row r="507" spans="3:6" x14ac:dyDescent="0.25">
      <c r="C507" s="12">
        <f>'Employee Worksheet'!AC503</f>
        <v>0</v>
      </c>
      <c r="E507" s="13">
        <f t="shared" si="7"/>
        <v>0</v>
      </c>
      <c r="F507" s="12" t="e">
        <f>IF('PPP Salary Reduction Step 1'!G505=0,0,MAX('PPP Salary Reduction Step 3'!H504:I504))</f>
        <v>#DIV/0!</v>
      </c>
    </row>
    <row r="508" spans="3:6" x14ac:dyDescent="0.25">
      <c r="C508" s="12">
        <f>'Employee Worksheet'!AC504</f>
        <v>0</v>
      </c>
      <c r="E508" s="13">
        <f t="shared" si="7"/>
        <v>0</v>
      </c>
      <c r="F508" s="12" t="e">
        <f>IF('PPP Salary Reduction Step 1'!G506=0,0,MAX('PPP Salary Reduction Step 3'!H505:I505))</f>
        <v>#DIV/0!</v>
      </c>
    </row>
    <row r="509" spans="3:6" x14ac:dyDescent="0.25">
      <c r="C509" s="12">
        <f>'Employee Worksheet'!AC505</f>
        <v>0</v>
      </c>
      <c r="E509" s="13">
        <f t="shared" si="7"/>
        <v>0</v>
      </c>
      <c r="F509" s="12" t="e">
        <f>IF('PPP Salary Reduction Step 1'!G507=0,0,MAX('PPP Salary Reduction Step 3'!H506:I506))</f>
        <v>#DIV/0!</v>
      </c>
    </row>
    <row r="510" spans="3:6" x14ac:dyDescent="0.25">
      <c r="C510" s="12">
        <f>'Employee Worksheet'!AC506</f>
        <v>0</v>
      </c>
      <c r="E510" s="13">
        <f t="shared" si="7"/>
        <v>0</v>
      </c>
      <c r="F510" s="12" t="e">
        <f>IF('PPP Salary Reduction Step 1'!G508=0,0,MAX('PPP Salary Reduction Step 3'!H507:I507))</f>
        <v>#DIV/0!</v>
      </c>
    </row>
    <row r="511" spans="3:6" x14ac:dyDescent="0.25">
      <c r="C511" s="12">
        <f>'Employee Worksheet'!AC507</f>
        <v>0</v>
      </c>
      <c r="E511" s="13">
        <f t="shared" si="7"/>
        <v>0</v>
      </c>
      <c r="F511" s="12" t="e">
        <f>IF('PPP Salary Reduction Step 1'!G509=0,0,MAX('PPP Salary Reduction Step 3'!H508:I508))</f>
        <v>#DIV/0!</v>
      </c>
    </row>
    <row r="512" spans="3:6" x14ac:dyDescent="0.25">
      <c r="C512" s="12">
        <f>'Employee Worksheet'!AC508</f>
        <v>0</v>
      </c>
      <c r="E512" s="13">
        <f t="shared" si="7"/>
        <v>0</v>
      </c>
      <c r="F512" s="12" t="e">
        <f>IF('PPP Salary Reduction Step 1'!G510=0,0,MAX('PPP Salary Reduction Step 3'!H509:I509))</f>
        <v>#DIV/0!</v>
      </c>
    </row>
    <row r="513" spans="3:6" x14ac:dyDescent="0.25">
      <c r="C513" s="12">
        <f>'Employee Worksheet'!AC509</f>
        <v>0</v>
      </c>
      <c r="E513" s="13">
        <f t="shared" si="7"/>
        <v>0</v>
      </c>
      <c r="F513" s="12" t="e">
        <f>IF('PPP Salary Reduction Step 1'!G511=0,0,MAX('PPP Salary Reduction Step 3'!H510:I510))</f>
        <v>#DIV/0!</v>
      </c>
    </row>
    <row r="514" spans="3:6" x14ac:dyDescent="0.25">
      <c r="C514" s="12">
        <f>'Employee Worksheet'!AC510</f>
        <v>0</v>
      </c>
      <c r="E514" s="13">
        <f t="shared" si="7"/>
        <v>0</v>
      </c>
      <c r="F514" s="12" t="e">
        <f>IF('PPP Salary Reduction Step 1'!G512=0,0,MAX('PPP Salary Reduction Step 3'!H511:I511))</f>
        <v>#DIV/0!</v>
      </c>
    </row>
    <row r="515" spans="3:6" x14ac:dyDescent="0.25">
      <c r="C515" s="12">
        <f>'Employee Worksheet'!AC511</f>
        <v>0</v>
      </c>
      <c r="E515" s="13">
        <f t="shared" si="7"/>
        <v>0</v>
      </c>
      <c r="F515" s="12" t="e">
        <f>IF('PPP Salary Reduction Step 1'!G513=0,0,MAX('PPP Salary Reduction Step 3'!H512:I512))</f>
        <v>#DIV/0!</v>
      </c>
    </row>
    <row r="516" spans="3:6" x14ac:dyDescent="0.25">
      <c r="C516" s="12">
        <f>'Employee Worksheet'!AC512</f>
        <v>0</v>
      </c>
      <c r="E516" s="13">
        <f t="shared" si="7"/>
        <v>0</v>
      </c>
      <c r="F516" s="12" t="e">
        <f>IF('PPP Salary Reduction Step 1'!G514=0,0,MAX('PPP Salary Reduction Step 3'!H513:I513))</f>
        <v>#DIV/0!</v>
      </c>
    </row>
    <row r="517" spans="3:6" x14ac:dyDescent="0.25">
      <c r="C517" s="12">
        <f>'Employee Worksheet'!AC513</f>
        <v>0</v>
      </c>
      <c r="E517" s="13">
        <f t="shared" si="7"/>
        <v>0</v>
      </c>
      <c r="F517" s="12" t="e">
        <f>IF('PPP Salary Reduction Step 1'!G515=0,0,MAX('PPP Salary Reduction Step 3'!H514:I514))</f>
        <v>#DIV/0!</v>
      </c>
    </row>
    <row r="518" spans="3:6" x14ac:dyDescent="0.25">
      <c r="C518" s="12">
        <f>'Employee Worksheet'!AC514</f>
        <v>0</v>
      </c>
      <c r="E518" s="13">
        <f t="shared" si="7"/>
        <v>0</v>
      </c>
      <c r="F518" s="12" t="e">
        <f>IF('PPP Salary Reduction Step 1'!G516=0,0,MAX('PPP Salary Reduction Step 3'!H515:I515))</f>
        <v>#DIV/0!</v>
      </c>
    </row>
    <row r="519" spans="3:6" x14ac:dyDescent="0.25">
      <c r="C519" s="12">
        <f>'Employee Worksheet'!AC515</f>
        <v>0</v>
      </c>
      <c r="E519" s="13">
        <f t="shared" si="7"/>
        <v>0</v>
      </c>
      <c r="F519" s="12" t="e">
        <f>IF('PPP Salary Reduction Step 1'!G517=0,0,MAX('PPP Salary Reduction Step 3'!H516:I516))</f>
        <v>#DIV/0!</v>
      </c>
    </row>
    <row r="520" spans="3:6" x14ac:dyDescent="0.25">
      <c r="C520" s="12">
        <f>'Employee Worksheet'!AC516</f>
        <v>0</v>
      </c>
      <c r="E520" s="13">
        <f t="shared" si="7"/>
        <v>0</v>
      </c>
      <c r="F520" s="12" t="e">
        <f>IF('PPP Salary Reduction Step 1'!G518=0,0,MAX('PPP Salary Reduction Step 3'!H517:I517))</f>
        <v>#DIV/0!</v>
      </c>
    </row>
    <row r="521" spans="3:6" x14ac:dyDescent="0.25">
      <c r="C521" s="12">
        <f>'Employee Worksheet'!AC517</f>
        <v>0</v>
      </c>
      <c r="E521" s="13">
        <f t="shared" ref="E521:E584" si="8">IF(D521&gt;=40,1,D521/40)</f>
        <v>0</v>
      </c>
      <c r="F521" s="12" t="e">
        <f>IF('PPP Salary Reduction Step 1'!G519=0,0,MAX('PPP Salary Reduction Step 3'!H518:I518))</f>
        <v>#DIV/0!</v>
      </c>
    </row>
    <row r="522" spans="3:6" x14ac:dyDescent="0.25">
      <c r="C522" s="12">
        <f>'Employee Worksheet'!AC518</f>
        <v>0</v>
      </c>
      <c r="E522" s="13">
        <f t="shared" si="8"/>
        <v>0</v>
      </c>
      <c r="F522" s="12" t="e">
        <f>IF('PPP Salary Reduction Step 1'!G520=0,0,MAX('PPP Salary Reduction Step 3'!H519:I519))</f>
        <v>#DIV/0!</v>
      </c>
    </row>
    <row r="523" spans="3:6" x14ac:dyDescent="0.25">
      <c r="C523" s="12">
        <f>'Employee Worksheet'!AC519</f>
        <v>0</v>
      </c>
      <c r="E523" s="13">
        <f t="shared" si="8"/>
        <v>0</v>
      </c>
      <c r="F523" s="12" t="e">
        <f>IF('PPP Salary Reduction Step 1'!G521=0,0,MAX('PPP Salary Reduction Step 3'!H520:I520))</f>
        <v>#DIV/0!</v>
      </c>
    </row>
    <row r="524" spans="3:6" x14ac:dyDescent="0.25">
      <c r="C524" s="12">
        <f>'Employee Worksheet'!AC520</f>
        <v>0</v>
      </c>
      <c r="E524" s="13">
        <f t="shared" si="8"/>
        <v>0</v>
      </c>
      <c r="F524" s="12" t="e">
        <f>IF('PPP Salary Reduction Step 1'!G522=0,0,MAX('PPP Salary Reduction Step 3'!H521:I521))</f>
        <v>#DIV/0!</v>
      </c>
    </row>
    <row r="525" spans="3:6" x14ac:dyDescent="0.25">
      <c r="C525" s="12">
        <f>'Employee Worksheet'!AC521</f>
        <v>0</v>
      </c>
      <c r="E525" s="13">
        <f t="shared" si="8"/>
        <v>0</v>
      </c>
      <c r="F525" s="12" t="e">
        <f>IF('PPP Salary Reduction Step 1'!G523=0,0,MAX('PPP Salary Reduction Step 3'!H522:I522))</f>
        <v>#DIV/0!</v>
      </c>
    </row>
    <row r="526" spans="3:6" x14ac:dyDescent="0.25">
      <c r="C526" s="12">
        <f>'Employee Worksheet'!AC522</f>
        <v>0</v>
      </c>
      <c r="E526" s="13">
        <f t="shared" si="8"/>
        <v>0</v>
      </c>
      <c r="F526" s="12" t="e">
        <f>IF('PPP Salary Reduction Step 1'!G524=0,0,MAX('PPP Salary Reduction Step 3'!H523:I523))</f>
        <v>#DIV/0!</v>
      </c>
    </row>
    <row r="527" spans="3:6" x14ac:dyDescent="0.25">
      <c r="C527" s="12">
        <f>'Employee Worksheet'!AC523</f>
        <v>0</v>
      </c>
      <c r="E527" s="13">
        <f t="shared" si="8"/>
        <v>0</v>
      </c>
      <c r="F527" s="12" t="e">
        <f>IF('PPP Salary Reduction Step 1'!G525=0,0,MAX('PPP Salary Reduction Step 3'!H524:I524))</f>
        <v>#DIV/0!</v>
      </c>
    </row>
    <row r="528" spans="3:6" x14ac:dyDescent="0.25">
      <c r="C528" s="12">
        <f>'Employee Worksheet'!AC524</f>
        <v>0</v>
      </c>
      <c r="E528" s="13">
        <f t="shared" si="8"/>
        <v>0</v>
      </c>
      <c r="F528" s="12" t="e">
        <f>IF('PPP Salary Reduction Step 1'!G526=0,0,MAX('PPP Salary Reduction Step 3'!H525:I525))</f>
        <v>#DIV/0!</v>
      </c>
    </row>
    <row r="529" spans="3:6" x14ac:dyDescent="0.25">
      <c r="C529" s="12">
        <f>'Employee Worksheet'!AC525</f>
        <v>0</v>
      </c>
      <c r="E529" s="13">
        <f t="shared" si="8"/>
        <v>0</v>
      </c>
      <c r="F529" s="12" t="e">
        <f>IF('PPP Salary Reduction Step 1'!G527=0,0,MAX('PPP Salary Reduction Step 3'!H526:I526))</f>
        <v>#DIV/0!</v>
      </c>
    </row>
    <row r="530" spans="3:6" x14ac:dyDescent="0.25">
      <c r="C530" s="12">
        <f>'Employee Worksheet'!AC526</f>
        <v>0</v>
      </c>
      <c r="E530" s="13">
        <f t="shared" si="8"/>
        <v>0</v>
      </c>
      <c r="F530" s="12" t="e">
        <f>IF('PPP Salary Reduction Step 1'!G528=0,0,MAX('PPP Salary Reduction Step 3'!H527:I527))</f>
        <v>#DIV/0!</v>
      </c>
    </row>
    <row r="531" spans="3:6" x14ac:dyDescent="0.25">
      <c r="C531" s="12">
        <f>'Employee Worksheet'!AC527</f>
        <v>0</v>
      </c>
      <c r="E531" s="13">
        <f t="shared" si="8"/>
        <v>0</v>
      </c>
      <c r="F531" s="12" t="e">
        <f>IF('PPP Salary Reduction Step 1'!G529=0,0,MAX('PPP Salary Reduction Step 3'!H528:I528))</f>
        <v>#DIV/0!</v>
      </c>
    </row>
    <row r="532" spans="3:6" x14ac:dyDescent="0.25">
      <c r="C532" s="12">
        <f>'Employee Worksheet'!AC528</f>
        <v>0</v>
      </c>
      <c r="E532" s="13">
        <f t="shared" si="8"/>
        <v>0</v>
      </c>
      <c r="F532" s="12" t="e">
        <f>IF('PPP Salary Reduction Step 1'!G530=0,0,MAX('PPP Salary Reduction Step 3'!H529:I529))</f>
        <v>#DIV/0!</v>
      </c>
    </row>
    <row r="533" spans="3:6" x14ac:dyDescent="0.25">
      <c r="C533" s="12">
        <f>'Employee Worksheet'!AC529</f>
        <v>0</v>
      </c>
      <c r="E533" s="13">
        <f t="shared" si="8"/>
        <v>0</v>
      </c>
      <c r="F533" s="12" t="e">
        <f>IF('PPP Salary Reduction Step 1'!G531=0,0,MAX('PPP Salary Reduction Step 3'!H530:I530))</f>
        <v>#DIV/0!</v>
      </c>
    </row>
    <row r="534" spans="3:6" x14ac:dyDescent="0.25">
      <c r="C534" s="12">
        <f>'Employee Worksheet'!AC530</f>
        <v>0</v>
      </c>
      <c r="E534" s="13">
        <f t="shared" si="8"/>
        <v>0</v>
      </c>
      <c r="F534" s="12" t="e">
        <f>IF('PPP Salary Reduction Step 1'!G532=0,0,MAX('PPP Salary Reduction Step 3'!H531:I531))</f>
        <v>#DIV/0!</v>
      </c>
    </row>
    <row r="535" spans="3:6" x14ac:dyDescent="0.25">
      <c r="C535" s="12">
        <f>'Employee Worksheet'!AC531</f>
        <v>0</v>
      </c>
      <c r="E535" s="13">
        <f t="shared" si="8"/>
        <v>0</v>
      </c>
      <c r="F535" s="12" t="e">
        <f>IF('PPP Salary Reduction Step 1'!G533=0,0,MAX('PPP Salary Reduction Step 3'!H532:I532))</f>
        <v>#DIV/0!</v>
      </c>
    </row>
    <row r="536" spans="3:6" x14ac:dyDescent="0.25">
      <c r="C536" s="12">
        <f>'Employee Worksheet'!AC532</f>
        <v>0</v>
      </c>
      <c r="E536" s="13">
        <f t="shared" si="8"/>
        <v>0</v>
      </c>
      <c r="F536" s="12" t="e">
        <f>IF('PPP Salary Reduction Step 1'!G534=0,0,MAX('PPP Salary Reduction Step 3'!H533:I533))</f>
        <v>#DIV/0!</v>
      </c>
    </row>
    <row r="537" spans="3:6" x14ac:dyDescent="0.25">
      <c r="C537" s="12">
        <f>'Employee Worksheet'!AC533</f>
        <v>0</v>
      </c>
      <c r="E537" s="13">
        <f t="shared" si="8"/>
        <v>0</v>
      </c>
      <c r="F537" s="12" t="e">
        <f>IF('PPP Salary Reduction Step 1'!G535=0,0,MAX('PPP Salary Reduction Step 3'!H534:I534))</f>
        <v>#DIV/0!</v>
      </c>
    </row>
    <row r="538" spans="3:6" x14ac:dyDescent="0.25">
      <c r="C538" s="12">
        <f>'Employee Worksheet'!AC534</f>
        <v>0</v>
      </c>
      <c r="E538" s="13">
        <f t="shared" si="8"/>
        <v>0</v>
      </c>
      <c r="F538" s="12" t="e">
        <f>IF('PPP Salary Reduction Step 1'!G536=0,0,MAX('PPP Salary Reduction Step 3'!H535:I535))</f>
        <v>#DIV/0!</v>
      </c>
    </row>
    <row r="539" spans="3:6" x14ac:dyDescent="0.25">
      <c r="C539" s="12">
        <f>'Employee Worksheet'!AC535</f>
        <v>0</v>
      </c>
      <c r="E539" s="13">
        <f t="shared" si="8"/>
        <v>0</v>
      </c>
      <c r="F539" s="12" t="e">
        <f>IF('PPP Salary Reduction Step 1'!G537=0,0,MAX('PPP Salary Reduction Step 3'!H536:I536))</f>
        <v>#DIV/0!</v>
      </c>
    </row>
    <row r="540" spans="3:6" x14ac:dyDescent="0.25">
      <c r="C540" s="12">
        <f>'Employee Worksheet'!AC536</f>
        <v>0</v>
      </c>
      <c r="E540" s="13">
        <f t="shared" si="8"/>
        <v>0</v>
      </c>
      <c r="F540" s="12" t="e">
        <f>IF('PPP Salary Reduction Step 1'!G538=0,0,MAX('PPP Salary Reduction Step 3'!H537:I537))</f>
        <v>#DIV/0!</v>
      </c>
    </row>
    <row r="541" spans="3:6" x14ac:dyDescent="0.25">
      <c r="C541" s="12">
        <f>'Employee Worksheet'!AC537</f>
        <v>0</v>
      </c>
      <c r="E541" s="13">
        <f t="shared" si="8"/>
        <v>0</v>
      </c>
      <c r="F541" s="12" t="e">
        <f>IF('PPP Salary Reduction Step 1'!G539=0,0,MAX('PPP Salary Reduction Step 3'!H538:I538))</f>
        <v>#DIV/0!</v>
      </c>
    </row>
    <row r="542" spans="3:6" x14ac:dyDescent="0.25">
      <c r="C542" s="12">
        <f>'Employee Worksheet'!AC538</f>
        <v>0</v>
      </c>
      <c r="E542" s="13">
        <f t="shared" si="8"/>
        <v>0</v>
      </c>
      <c r="F542" s="12" t="e">
        <f>IF('PPP Salary Reduction Step 1'!G540=0,0,MAX('PPP Salary Reduction Step 3'!H539:I539))</f>
        <v>#DIV/0!</v>
      </c>
    </row>
    <row r="543" spans="3:6" x14ac:dyDescent="0.25">
      <c r="C543" s="12">
        <f>'Employee Worksheet'!AC539</f>
        <v>0</v>
      </c>
      <c r="E543" s="13">
        <f t="shared" si="8"/>
        <v>0</v>
      </c>
      <c r="F543" s="12" t="e">
        <f>IF('PPP Salary Reduction Step 1'!G541=0,0,MAX('PPP Salary Reduction Step 3'!H540:I540))</f>
        <v>#DIV/0!</v>
      </c>
    </row>
    <row r="544" spans="3:6" x14ac:dyDescent="0.25">
      <c r="C544" s="12">
        <f>'Employee Worksheet'!AC540</f>
        <v>0</v>
      </c>
      <c r="E544" s="13">
        <f t="shared" si="8"/>
        <v>0</v>
      </c>
      <c r="F544" s="12" t="e">
        <f>IF('PPP Salary Reduction Step 1'!G542=0,0,MAX('PPP Salary Reduction Step 3'!H541:I541))</f>
        <v>#DIV/0!</v>
      </c>
    </row>
    <row r="545" spans="3:6" x14ac:dyDescent="0.25">
      <c r="C545" s="12">
        <f>'Employee Worksheet'!AC541</f>
        <v>0</v>
      </c>
      <c r="E545" s="13">
        <f t="shared" si="8"/>
        <v>0</v>
      </c>
      <c r="F545" s="12" t="e">
        <f>IF('PPP Salary Reduction Step 1'!G543=0,0,MAX('PPP Salary Reduction Step 3'!H542:I542))</f>
        <v>#DIV/0!</v>
      </c>
    </row>
    <row r="546" spans="3:6" x14ac:dyDescent="0.25">
      <c r="C546" s="12">
        <f>'Employee Worksheet'!AC542</f>
        <v>0</v>
      </c>
      <c r="E546" s="13">
        <f t="shared" si="8"/>
        <v>0</v>
      </c>
      <c r="F546" s="12" t="e">
        <f>IF('PPP Salary Reduction Step 1'!G544=0,0,MAX('PPP Salary Reduction Step 3'!H543:I543))</f>
        <v>#DIV/0!</v>
      </c>
    </row>
    <row r="547" spans="3:6" x14ac:dyDescent="0.25">
      <c r="C547" s="12">
        <f>'Employee Worksheet'!AC543</f>
        <v>0</v>
      </c>
      <c r="E547" s="13">
        <f t="shared" si="8"/>
        <v>0</v>
      </c>
      <c r="F547" s="12" t="e">
        <f>IF('PPP Salary Reduction Step 1'!G545=0,0,MAX('PPP Salary Reduction Step 3'!H544:I544))</f>
        <v>#DIV/0!</v>
      </c>
    </row>
    <row r="548" spans="3:6" x14ac:dyDescent="0.25">
      <c r="C548" s="12">
        <f>'Employee Worksheet'!AC544</f>
        <v>0</v>
      </c>
      <c r="E548" s="13">
        <f t="shared" si="8"/>
        <v>0</v>
      </c>
      <c r="F548" s="12" t="e">
        <f>IF('PPP Salary Reduction Step 1'!G546=0,0,MAX('PPP Salary Reduction Step 3'!H545:I545))</f>
        <v>#DIV/0!</v>
      </c>
    </row>
    <row r="549" spans="3:6" x14ac:dyDescent="0.25">
      <c r="C549" s="12">
        <f>'Employee Worksheet'!AC545</f>
        <v>0</v>
      </c>
      <c r="E549" s="13">
        <f t="shared" si="8"/>
        <v>0</v>
      </c>
      <c r="F549" s="12" t="e">
        <f>IF('PPP Salary Reduction Step 1'!G547=0,0,MAX('PPP Salary Reduction Step 3'!H546:I546))</f>
        <v>#DIV/0!</v>
      </c>
    </row>
    <row r="550" spans="3:6" x14ac:dyDescent="0.25">
      <c r="C550" s="12">
        <f>'Employee Worksheet'!AC546</f>
        <v>0</v>
      </c>
      <c r="E550" s="13">
        <f t="shared" si="8"/>
        <v>0</v>
      </c>
      <c r="F550" s="12" t="e">
        <f>IF('PPP Salary Reduction Step 1'!G548=0,0,MAX('PPP Salary Reduction Step 3'!H547:I547))</f>
        <v>#DIV/0!</v>
      </c>
    </row>
    <row r="551" spans="3:6" x14ac:dyDescent="0.25">
      <c r="C551" s="12">
        <f>'Employee Worksheet'!AC547</f>
        <v>0</v>
      </c>
      <c r="E551" s="13">
        <f t="shared" si="8"/>
        <v>0</v>
      </c>
      <c r="F551" s="12" t="e">
        <f>IF('PPP Salary Reduction Step 1'!G549=0,0,MAX('PPP Salary Reduction Step 3'!H548:I548))</f>
        <v>#DIV/0!</v>
      </c>
    </row>
    <row r="552" spans="3:6" x14ac:dyDescent="0.25">
      <c r="C552" s="12">
        <f>'Employee Worksheet'!AC548</f>
        <v>0</v>
      </c>
      <c r="E552" s="13">
        <f t="shared" si="8"/>
        <v>0</v>
      </c>
      <c r="F552" s="12" t="e">
        <f>IF('PPP Salary Reduction Step 1'!G550=0,0,MAX('PPP Salary Reduction Step 3'!H549:I549))</f>
        <v>#DIV/0!</v>
      </c>
    </row>
    <row r="553" spans="3:6" x14ac:dyDescent="0.25">
      <c r="C553" s="12">
        <f>'Employee Worksheet'!AC549</f>
        <v>0</v>
      </c>
      <c r="E553" s="13">
        <f t="shared" si="8"/>
        <v>0</v>
      </c>
      <c r="F553" s="12" t="e">
        <f>IF('PPP Salary Reduction Step 1'!G551=0,0,MAX('PPP Salary Reduction Step 3'!H550:I550))</f>
        <v>#DIV/0!</v>
      </c>
    </row>
    <row r="554" spans="3:6" x14ac:dyDescent="0.25">
      <c r="C554" s="12">
        <f>'Employee Worksheet'!AC550</f>
        <v>0</v>
      </c>
      <c r="E554" s="13">
        <f t="shared" si="8"/>
        <v>0</v>
      </c>
      <c r="F554" s="12" t="e">
        <f>IF('PPP Salary Reduction Step 1'!G552=0,0,MAX('PPP Salary Reduction Step 3'!H551:I551))</f>
        <v>#DIV/0!</v>
      </c>
    </row>
    <row r="555" spans="3:6" x14ac:dyDescent="0.25">
      <c r="C555" s="12">
        <f>'Employee Worksheet'!AC551</f>
        <v>0</v>
      </c>
      <c r="E555" s="13">
        <f t="shared" si="8"/>
        <v>0</v>
      </c>
      <c r="F555" s="12" t="e">
        <f>IF('PPP Salary Reduction Step 1'!G553=0,0,MAX('PPP Salary Reduction Step 3'!H552:I552))</f>
        <v>#DIV/0!</v>
      </c>
    </row>
    <row r="556" spans="3:6" x14ac:dyDescent="0.25">
      <c r="C556" s="12">
        <f>'Employee Worksheet'!AC552</f>
        <v>0</v>
      </c>
      <c r="E556" s="13">
        <f t="shared" si="8"/>
        <v>0</v>
      </c>
      <c r="F556" s="12" t="e">
        <f>IF('PPP Salary Reduction Step 1'!G554=0,0,MAX('PPP Salary Reduction Step 3'!H553:I553))</f>
        <v>#DIV/0!</v>
      </c>
    </row>
    <row r="557" spans="3:6" x14ac:dyDescent="0.25">
      <c r="C557" s="12">
        <f>'Employee Worksheet'!AC553</f>
        <v>0</v>
      </c>
      <c r="E557" s="13">
        <f t="shared" si="8"/>
        <v>0</v>
      </c>
      <c r="F557" s="12" t="e">
        <f>IF('PPP Salary Reduction Step 1'!G555=0,0,MAX('PPP Salary Reduction Step 3'!H554:I554))</f>
        <v>#DIV/0!</v>
      </c>
    </row>
    <row r="558" spans="3:6" x14ac:dyDescent="0.25">
      <c r="C558" s="12">
        <f>'Employee Worksheet'!AC554</f>
        <v>0</v>
      </c>
      <c r="E558" s="13">
        <f t="shared" si="8"/>
        <v>0</v>
      </c>
      <c r="F558" s="12" t="e">
        <f>IF('PPP Salary Reduction Step 1'!G556=0,0,MAX('PPP Salary Reduction Step 3'!H555:I555))</f>
        <v>#DIV/0!</v>
      </c>
    </row>
    <row r="559" spans="3:6" x14ac:dyDescent="0.25">
      <c r="C559" s="12">
        <f>'Employee Worksheet'!AC555</f>
        <v>0</v>
      </c>
      <c r="E559" s="13">
        <f t="shared" si="8"/>
        <v>0</v>
      </c>
      <c r="F559" s="12" t="e">
        <f>IF('PPP Salary Reduction Step 1'!G557=0,0,MAX('PPP Salary Reduction Step 3'!H556:I556))</f>
        <v>#DIV/0!</v>
      </c>
    </row>
    <row r="560" spans="3:6" x14ac:dyDescent="0.25">
      <c r="C560" s="12">
        <f>'Employee Worksheet'!AC556</f>
        <v>0</v>
      </c>
      <c r="E560" s="13">
        <f t="shared" si="8"/>
        <v>0</v>
      </c>
      <c r="F560" s="12" t="e">
        <f>IF('PPP Salary Reduction Step 1'!G558=0,0,MAX('PPP Salary Reduction Step 3'!H557:I557))</f>
        <v>#DIV/0!</v>
      </c>
    </row>
    <row r="561" spans="3:6" x14ac:dyDescent="0.25">
      <c r="C561" s="12">
        <f>'Employee Worksheet'!AC557</f>
        <v>0</v>
      </c>
      <c r="E561" s="13">
        <f t="shared" si="8"/>
        <v>0</v>
      </c>
      <c r="F561" s="12" t="e">
        <f>IF('PPP Salary Reduction Step 1'!G559=0,0,MAX('PPP Salary Reduction Step 3'!H558:I558))</f>
        <v>#DIV/0!</v>
      </c>
    </row>
    <row r="562" spans="3:6" x14ac:dyDescent="0.25">
      <c r="C562" s="12">
        <f>'Employee Worksheet'!AC558</f>
        <v>0</v>
      </c>
      <c r="E562" s="13">
        <f t="shared" si="8"/>
        <v>0</v>
      </c>
      <c r="F562" s="12" t="e">
        <f>IF('PPP Salary Reduction Step 1'!G560=0,0,MAX('PPP Salary Reduction Step 3'!H559:I559))</f>
        <v>#DIV/0!</v>
      </c>
    </row>
    <row r="563" spans="3:6" x14ac:dyDescent="0.25">
      <c r="C563" s="12">
        <f>'Employee Worksheet'!AC559</f>
        <v>0</v>
      </c>
      <c r="E563" s="13">
        <f t="shared" si="8"/>
        <v>0</v>
      </c>
      <c r="F563" s="12" t="e">
        <f>IF('PPP Salary Reduction Step 1'!G561=0,0,MAX('PPP Salary Reduction Step 3'!H560:I560))</f>
        <v>#DIV/0!</v>
      </c>
    </row>
    <row r="564" spans="3:6" x14ac:dyDescent="0.25">
      <c r="C564" s="12">
        <f>'Employee Worksheet'!AC560</f>
        <v>0</v>
      </c>
      <c r="E564" s="13">
        <f t="shared" si="8"/>
        <v>0</v>
      </c>
      <c r="F564" s="12" t="e">
        <f>IF('PPP Salary Reduction Step 1'!G562=0,0,MAX('PPP Salary Reduction Step 3'!H561:I561))</f>
        <v>#DIV/0!</v>
      </c>
    </row>
    <row r="565" spans="3:6" x14ac:dyDescent="0.25">
      <c r="C565" s="12">
        <f>'Employee Worksheet'!AC561</f>
        <v>0</v>
      </c>
      <c r="E565" s="13">
        <f t="shared" si="8"/>
        <v>0</v>
      </c>
      <c r="F565" s="12" t="e">
        <f>IF('PPP Salary Reduction Step 1'!G563=0,0,MAX('PPP Salary Reduction Step 3'!H562:I562))</f>
        <v>#DIV/0!</v>
      </c>
    </row>
    <row r="566" spans="3:6" x14ac:dyDescent="0.25">
      <c r="C566" s="12">
        <f>'Employee Worksheet'!AC562</f>
        <v>0</v>
      </c>
      <c r="E566" s="13">
        <f t="shared" si="8"/>
        <v>0</v>
      </c>
      <c r="F566" s="12" t="e">
        <f>IF('PPP Salary Reduction Step 1'!G564=0,0,MAX('PPP Salary Reduction Step 3'!H563:I563))</f>
        <v>#DIV/0!</v>
      </c>
    </row>
    <row r="567" spans="3:6" x14ac:dyDescent="0.25">
      <c r="C567" s="12">
        <f>'Employee Worksheet'!AC563</f>
        <v>0</v>
      </c>
      <c r="E567" s="13">
        <f t="shared" si="8"/>
        <v>0</v>
      </c>
      <c r="F567" s="12" t="e">
        <f>IF('PPP Salary Reduction Step 1'!G565=0,0,MAX('PPP Salary Reduction Step 3'!H564:I564))</f>
        <v>#DIV/0!</v>
      </c>
    </row>
    <row r="568" spans="3:6" x14ac:dyDescent="0.25">
      <c r="C568" s="12">
        <f>'Employee Worksheet'!AC564</f>
        <v>0</v>
      </c>
      <c r="E568" s="13">
        <f t="shared" si="8"/>
        <v>0</v>
      </c>
      <c r="F568" s="12" t="e">
        <f>IF('PPP Salary Reduction Step 1'!G566=0,0,MAX('PPP Salary Reduction Step 3'!H565:I565))</f>
        <v>#DIV/0!</v>
      </c>
    </row>
    <row r="569" spans="3:6" x14ac:dyDescent="0.25">
      <c r="C569" s="12">
        <f>'Employee Worksheet'!AC565</f>
        <v>0</v>
      </c>
      <c r="E569" s="13">
        <f t="shared" si="8"/>
        <v>0</v>
      </c>
      <c r="F569" s="12" t="e">
        <f>IF('PPP Salary Reduction Step 1'!G567=0,0,MAX('PPP Salary Reduction Step 3'!H566:I566))</f>
        <v>#DIV/0!</v>
      </c>
    </row>
    <row r="570" spans="3:6" x14ac:dyDescent="0.25">
      <c r="C570" s="12">
        <f>'Employee Worksheet'!AC566</f>
        <v>0</v>
      </c>
      <c r="E570" s="13">
        <f t="shared" si="8"/>
        <v>0</v>
      </c>
      <c r="F570" s="12" t="e">
        <f>IF('PPP Salary Reduction Step 1'!G568=0,0,MAX('PPP Salary Reduction Step 3'!H567:I567))</f>
        <v>#DIV/0!</v>
      </c>
    </row>
    <row r="571" spans="3:6" x14ac:dyDescent="0.25">
      <c r="C571" s="12">
        <f>'Employee Worksheet'!AC567</f>
        <v>0</v>
      </c>
      <c r="E571" s="13">
        <f t="shared" si="8"/>
        <v>0</v>
      </c>
      <c r="F571" s="12" t="e">
        <f>IF('PPP Salary Reduction Step 1'!G569=0,0,MAX('PPP Salary Reduction Step 3'!H568:I568))</f>
        <v>#DIV/0!</v>
      </c>
    </row>
    <row r="572" spans="3:6" x14ac:dyDescent="0.25">
      <c r="C572" s="12">
        <f>'Employee Worksheet'!AC568</f>
        <v>0</v>
      </c>
      <c r="E572" s="13">
        <f t="shared" si="8"/>
        <v>0</v>
      </c>
      <c r="F572" s="12" t="e">
        <f>IF('PPP Salary Reduction Step 1'!G570=0,0,MAX('PPP Salary Reduction Step 3'!H569:I569))</f>
        <v>#DIV/0!</v>
      </c>
    </row>
    <row r="573" spans="3:6" x14ac:dyDescent="0.25">
      <c r="C573" s="12">
        <f>'Employee Worksheet'!AC569</f>
        <v>0</v>
      </c>
      <c r="E573" s="13">
        <f t="shared" si="8"/>
        <v>0</v>
      </c>
      <c r="F573" s="12" t="e">
        <f>IF('PPP Salary Reduction Step 1'!G571=0,0,MAX('PPP Salary Reduction Step 3'!H570:I570))</f>
        <v>#DIV/0!</v>
      </c>
    </row>
    <row r="574" spans="3:6" x14ac:dyDescent="0.25">
      <c r="C574" s="12">
        <f>'Employee Worksheet'!AC570</f>
        <v>0</v>
      </c>
      <c r="E574" s="13">
        <f t="shared" si="8"/>
        <v>0</v>
      </c>
      <c r="F574" s="12" t="e">
        <f>IF('PPP Salary Reduction Step 1'!G572=0,0,MAX('PPP Salary Reduction Step 3'!H571:I571))</f>
        <v>#DIV/0!</v>
      </c>
    </row>
    <row r="575" spans="3:6" x14ac:dyDescent="0.25">
      <c r="C575" s="12">
        <f>'Employee Worksheet'!AC571</f>
        <v>0</v>
      </c>
      <c r="E575" s="13">
        <f t="shared" si="8"/>
        <v>0</v>
      </c>
      <c r="F575" s="12" t="e">
        <f>IF('PPP Salary Reduction Step 1'!G573=0,0,MAX('PPP Salary Reduction Step 3'!H572:I572))</f>
        <v>#DIV/0!</v>
      </c>
    </row>
    <row r="576" spans="3:6" x14ac:dyDescent="0.25">
      <c r="C576" s="12">
        <f>'Employee Worksheet'!AC572</f>
        <v>0</v>
      </c>
      <c r="E576" s="13">
        <f t="shared" si="8"/>
        <v>0</v>
      </c>
      <c r="F576" s="12" t="e">
        <f>IF('PPP Salary Reduction Step 1'!G574=0,0,MAX('PPP Salary Reduction Step 3'!H573:I573))</f>
        <v>#DIV/0!</v>
      </c>
    </row>
    <row r="577" spans="3:6" x14ac:dyDescent="0.25">
      <c r="C577" s="12">
        <f>'Employee Worksheet'!AC573</f>
        <v>0</v>
      </c>
      <c r="E577" s="13">
        <f t="shared" si="8"/>
        <v>0</v>
      </c>
      <c r="F577" s="12" t="e">
        <f>IF('PPP Salary Reduction Step 1'!G575=0,0,MAX('PPP Salary Reduction Step 3'!H574:I574))</f>
        <v>#DIV/0!</v>
      </c>
    </row>
    <row r="578" spans="3:6" x14ac:dyDescent="0.25">
      <c r="C578" s="12">
        <f>'Employee Worksheet'!AC574</f>
        <v>0</v>
      </c>
      <c r="E578" s="13">
        <f t="shared" si="8"/>
        <v>0</v>
      </c>
      <c r="F578" s="12" t="e">
        <f>IF('PPP Salary Reduction Step 1'!G576=0,0,MAX('PPP Salary Reduction Step 3'!H575:I575))</f>
        <v>#DIV/0!</v>
      </c>
    </row>
    <row r="579" spans="3:6" x14ac:dyDescent="0.25">
      <c r="C579" s="12">
        <f>'Employee Worksheet'!AC575</f>
        <v>0</v>
      </c>
      <c r="E579" s="13">
        <f t="shared" si="8"/>
        <v>0</v>
      </c>
      <c r="F579" s="12" t="e">
        <f>IF('PPP Salary Reduction Step 1'!G577=0,0,MAX('PPP Salary Reduction Step 3'!H576:I576))</f>
        <v>#DIV/0!</v>
      </c>
    </row>
    <row r="580" spans="3:6" x14ac:dyDescent="0.25">
      <c r="C580" s="12">
        <f>'Employee Worksheet'!AC576</f>
        <v>0</v>
      </c>
      <c r="E580" s="13">
        <f t="shared" si="8"/>
        <v>0</v>
      </c>
      <c r="F580" s="12" t="e">
        <f>IF('PPP Salary Reduction Step 1'!G578=0,0,MAX('PPP Salary Reduction Step 3'!H577:I577))</f>
        <v>#DIV/0!</v>
      </c>
    </row>
    <row r="581" spans="3:6" x14ac:dyDescent="0.25">
      <c r="C581" s="12">
        <f>'Employee Worksheet'!AC577</f>
        <v>0</v>
      </c>
      <c r="E581" s="13">
        <f t="shared" si="8"/>
        <v>0</v>
      </c>
      <c r="F581" s="12" t="e">
        <f>IF('PPP Salary Reduction Step 1'!G579=0,0,MAX('PPP Salary Reduction Step 3'!H578:I578))</f>
        <v>#DIV/0!</v>
      </c>
    </row>
    <row r="582" spans="3:6" x14ac:dyDescent="0.25">
      <c r="C582" s="12">
        <f>'Employee Worksheet'!AC578</f>
        <v>0</v>
      </c>
      <c r="E582" s="13">
        <f t="shared" si="8"/>
        <v>0</v>
      </c>
      <c r="F582" s="12" t="e">
        <f>IF('PPP Salary Reduction Step 1'!G580=0,0,MAX('PPP Salary Reduction Step 3'!H579:I579))</f>
        <v>#DIV/0!</v>
      </c>
    </row>
    <row r="583" spans="3:6" x14ac:dyDescent="0.25">
      <c r="C583" s="12">
        <f>'Employee Worksheet'!AC579</f>
        <v>0</v>
      </c>
      <c r="E583" s="13">
        <f t="shared" si="8"/>
        <v>0</v>
      </c>
      <c r="F583" s="12" t="e">
        <f>IF('PPP Salary Reduction Step 1'!G581=0,0,MAX('PPP Salary Reduction Step 3'!H580:I580))</f>
        <v>#DIV/0!</v>
      </c>
    </row>
    <row r="584" spans="3:6" x14ac:dyDescent="0.25">
      <c r="C584" s="12">
        <f>'Employee Worksheet'!AC580</f>
        <v>0</v>
      </c>
      <c r="E584" s="13">
        <f t="shared" si="8"/>
        <v>0</v>
      </c>
      <c r="F584" s="12" t="e">
        <f>IF('PPP Salary Reduction Step 1'!G582=0,0,MAX('PPP Salary Reduction Step 3'!H581:I581))</f>
        <v>#DIV/0!</v>
      </c>
    </row>
    <row r="585" spans="3:6" x14ac:dyDescent="0.25">
      <c r="C585" s="12">
        <f>'Employee Worksheet'!AC581</f>
        <v>0</v>
      </c>
      <c r="E585" s="13">
        <f t="shared" ref="E585:E648" si="9">IF(D585&gt;=40,1,D585/40)</f>
        <v>0</v>
      </c>
      <c r="F585" s="12" t="e">
        <f>IF('PPP Salary Reduction Step 1'!G583=0,0,MAX('PPP Salary Reduction Step 3'!H582:I582))</f>
        <v>#DIV/0!</v>
      </c>
    </row>
    <row r="586" spans="3:6" x14ac:dyDescent="0.25">
      <c r="C586" s="12">
        <f>'Employee Worksheet'!AC582</f>
        <v>0</v>
      </c>
      <c r="E586" s="13">
        <f t="shared" si="9"/>
        <v>0</v>
      </c>
      <c r="F586" s="12" t="e">
        <f>IF('PPP Salary Reduction Step 1'!G584=0,0,MAX('PPP Salary Reduction Step 3'!H583:I583))</f>
        <v>#DIV/0!</v>
      </c>
    </row>
    <row r="587" spans="3:6" x14ac:dyDescent="0.25">
      <c r="C587" s="12">
        <f>'Employee Worksheet'!AC583</f>
        <v>0</v>
      </c>
      <c r="E587" s="13">
        <f t="shared" si="9"/>
        <v>0</v>
      </c>
      <c r="F587" s="12" t="e">
        <f>IF('PPP Salary Reduction Step 1'!G585=0,0,MAX('PPP Salary Reduction Step 3'!H584:I584))</f>
        <v>#DIV/0!</v>
      </c>
    </row>
    <row r="588" spans="3:6" x14ac:dyDescent="0.25">
      <c r="C588" s="12">
        <f>'Employee Worksheet'!AC584</f>
        <v>0</v>
      </c>
      <c r="E588" s="13">
        <f t="shared" si="9"/>
        <v>0</v>
      </c>
      <c r="F588" s="12" t="e">
        <f>IF('PPP Salary Reduction Step 1'!G586=0,0,MAX('PPP Salary Reduction Step 3'!H585:I585))</f>
        <v>#DIV/0!</v>
      </c>
    </row>
    <row r="589" spans="3:6" x14ac:dyDescent="0.25">
      <c r="C589" s="12">
        <f>'Employee Worksheet'!AC585</f>
        <v>0</v>
      </c>
      <c r="E589" s="13">
        <f t="shared" si="9"/>
        <v>0</v>
      </c>
      <c r="F589" s="12" t="e">
        <f>IF('PPP Salary Reduction Step 1'!G587=0,0,MAX('PPP Salary Reduction Step 3'!H586:I586))</f>
        <v>#DIV/0!</v>
      </c>
    </row>
    <row r="590" spans="3:6" x14ac:dyDescent="0.25">
      <c r="C590" s="12">
        <f>'Employee Worksheet'!AC586</f>
        <v>0</v>
      </c>
      <c r="E590" s="13">
        <f t="shared" si="9"/>
        <v>0</v>
      </c>
      <c r="F590" s="12" t="e">
        <f>IF('PPP Salary Reduction Step 1'!G588=0,0,MAX('PPP Salary Reduction Step 3'!H587:I587))</f>
        <v>#DIV/0!</v>
      </c>
    </row>
    <row r="591" spans="3:6" x14ac:dyDescent="0.25">
      <c r="C591" s="12">
        <f>'Employee Worksheet'!AC587</f>
        <v>0</v>
      </c>
      <c r="E591" s="13">
        <f t="shared" si="9"/>
        <v>0</v>
      </c>
      <c r="F591" s="12" t="e">
        <f>IF('PPP Salary Reduction Step 1'!G589=0,0,MAX('PPP Salary Reduction Step 3'!H588:I588))</f>
        <v>#DIV/0!</v>
      </c>
    </row>
    <row r="592" spans="3:6" x14ac:dyDescent="0.25">
      <c r="C592" s="12">
        <f>'Employee Worksheet'!AC588</f>
        <v>0</v>
      </c>
      <c r="E592" s="13">
        <f t="shared" si="9"/>
        <v>0</v>
      </c>
      <c r="F592" s="12" t="e">
        <f>IF('PPP Salary Reduction Step 1'!G590=0,0,MAX('PPP Salary Reduction Step 3'!H589:I589))</f>
        <v>#DIV/0!</v>
      </c>
    </row>
    <row r="593" spans="3:6" x14ac:dyDescent="0.25">
      <c r="C593" s="12">
        <f>'Employee Worksheet'!AC589</f>
        <v>0</v>
      </c>
      <c r="E593" s="13">
        <f t="shared" si="9"/>
        <v>0</v>
      </c>
      <c r="F593" s="12" t="e">
        <f>IF('PPP Salary Reduction Step 1'!G591=0,0,MAX('PPP Salary Reduction Step 3'!H590:I590))</f>
        <v>#DIV/0!</v>
      </c>
    </row>
    <row r="594" spans="3:6" x14ac:dyDescent="0.25">
      <c r="C594" s="12">
        <f>'Employee Worksheet'!AC590</f>
        <v>0</v>
      </c>
      <c r="E594" s="13">
        <f t="shared" si="9"/>
        <v>0</v>
      </c>
      <c r="F594" s="12" t="e">
        <f>IF('PPP Salary Reduction Step 1'!G592=0,0,MAX('PPP Salary Reduction Step 3'!H591:I591))</f>
        <v>#DIV/0!</v>
      </c>
    </row>
    <row r="595" spans="3:6" x14ac:dyDescent="0.25">
      <c r="C595" s="12">
        <f>'Employee Worksheet'!AC591</f>
        <v>0</v>
      </c>
      <c r="E595" s="13">
        <f t="shared" si="9"/>
        <v>0</v>
      </c>
      <c r="F595" s="12" t="e">
        <f>IF('PPP Salary Reduction Step 1'!G593=0,0,MAX('PPP Salary Reduction Step 3'!H592:I592))</f>
        <v>#DIV/0!</v>
      </c>
    </row>
    <row r="596" spans="3:6" x14ac:dyDescent="0.25">
      <c r="C596" s="12">
        <f>'Employee Worksheet'!AC592</f>
        <v>0</v>
      </c>
      <c r="E596" s="13">
        <f t="shared" si="9"/>
        <v>0</v>
      </c>
      <c r="F596" s="12" t="e">
        <f>IF('PPP Salary Reduction Step 1'!G594=0,0,MAX('PPP Salary Reduction Step 3'!H593:I593))</f>
        <v>#DIV/0!</v>
      </c>
    </row>
    <row r="597" spans="3:6" x14ac:dyDescent="0.25">
      <c r="C597" s="12">
        <f>'Employee Worksheet'!AC593</f>
        <v>0</v>
      </c>
      <c r="E597" s="13">
        <f t="shared" si="9"/>
        <v>0</v>
      </c>
      <c r="F597" s="12" t="e">
        <f>IF('PPP Salary Reduction Step 1'!G595=0,0,MAX('PPP Salary Reduction Step 3'!H594:I594))</f>
        <v>#DIV/0!</v>
      </c>
    </row>
    <row r="598" spans="3:6" x14ac:dyDescent="0.25">
      <c r="C598" s="12">
        <f>'Employee Worksheet'!AC594</f>
        <v>0</v>
      </c>
      <c r="E598" s="13">
        <f t="shared" si="9"/>
        <v>0</v>
      </c>
      <c r="F598" s="12" t="e">
        <f>IF('PPP Salary Reduction Step 1'!G596=0,0,MAX('PPP Salary Reduction Step 3'!H595:I595))</f>
        <v>#DIV/0!</v>
      </c>
    </row>
    <row r="599" spans="3:6" x14ac:dyDescent="0.25">
      <c r="C599" s="12">
        <f>'Employee Worksheet'!AC595</f>
        <v>0</v>
      </c>
      <c r="E599" s="13">
        <f t="shared" si="9"/>
        <v>0</v>
      </c>
      <c r="F599" s="12" t="e">
        <f>IF('PPP Salary Reduction Step 1'!G597=0,0,MAX('PPP Salary Reduction Step 3'!H596:I596))</f>
        <v>#DIV/0!</v>
      </c>
    </row>
    <row r="600" spans="3:6" x14ac:dyDescent="0.25">
      <c r="C600" s="12">
        <f>'Employee Worksheet'!AC596</f>
        <v>0</v>
      </c>
      <c r="E600" s="13">
        <f t="shared" si="9"/>
        <v>0</v>
      </c>
      <c r="F600" s="12" t="e">
        <f>IF('PPP Salary Reduction Step 1'!G598=0,0,MAX('PPP Salary Reduction Step 3'!H597:I597))</f>
        <v>#DIV/0!</v>
      </c>
    </row>
    <row r="601" spans="3:6" x14ac:dyDescent="0.25">
      <c r="C601" s="12">
        <f>'Employee Worksheet'!AC597</f>
        <v>0</v>
      </c>
      <c r="E601" s="13">
        <f t="shared" si="9"/>
        <v>0</v>
      </c>
      <c r="F601" s="12" t="e">
        <f>IF('PPP Salary Reduction Step 1'!G599=0,0,MAX('PPP Salary Reduction Step 3'!H598:I598))</f>
        <v>#DIV/0!</v>
      </c>
    </row>
    <row r="602" spans="3:6" x14ac:dyDescent="0.25">
      <c r="C602" s="12">
        <f>'Employee Worksheet'!AC598</f>
        <v>0</v>
      </c>
      <c r="E602" s="13">
        <f t="shared" si="9"/>
        <v>0</v>
      </c>
      <c r="F602" s="12" t="e">
        <f>IF('PPP Salary Reduction Step 1'!G600=0,0,MAX('PPP Salary Reduction Step 3'!H599:I599))</f>
        <v>#DIV/0!</v>
      </c>
    </row>
    <row r="603" spans="3:6" x14ac:dyDescent="0.25">
      <c r="C603" s="12">
        <f>'Employee Worksheet'!AC599</f>
        <v>0</v>
      </c>
      <c r="E603" s="13">
        <f t="shared" si="9"/>
        <v>0</v>
      </c>
      <c r="F603" s="12" t="e">
        <f>IF('PPP Salary Reduction Step 1'!G601=0,0,MAX('PPP Salary Reduction Step 3'!H600:I600))</f>
        <v>#DIV/0!</v>
      </c>
    </row>
    <row r="604" spans="3:6" x14ac:dyDescent="0.25">
      <c r="C604" s="12">
        <f>'Employee Worksheet'!AC600</f>
        <v>0</v>
      </c>
      <c r="E604" s="13">
        <f t="shared" si="9"/>
        <v>0</v>
      </c>
      <c r="F604" s="12" t="e">
        <f>IF('PPP Salary Reduction Step 1'!G602=0,0,MAX('PPP Salary Reduction Step 3'!H601:I601))</f>
        <v>#DIV/0!</v>
      </c>
    </row>
    <row r="605" spans="3:6" x14ac:dyDescent="0.25">
      <c r="C605" s="12">
        <f>'Employee Worksheet'!AC601</f>
        <v>0</v>
      </c>
      <c r="E605" s="13">
        <f t="shared" si="9"/>
        <v>0</v>
      </c>
      <c r="F605" s="12" t="e">
        <f>IF('PPP Salary Reduction Step 1'!G603=0,0,MAX('PPP Salary Reduction Step 3'!H602:I602))</f>
        <v>#DIV/0!</v>
      </c>
    </row>
    <row r="606" spans="3:6" x14ac:dyDescent="0.25">
      <c r="C606" s="12">
        <f>'Employee Worksheet'!AC602</f>
        <v>0</v>
      </c>
      <c r="E606" s="13">
        <f t="shared" si="9"/>
        <v>0</v>
      </c>
      <c r="F606" s="12" t="e">
        <f>IF('PPP Salary Reduction Step 1'!G604=0,0,MAX('PPP Salary Reduction Step 3'!H603:I603))</f>
        <v>#DIV/0!</v>
      </c>
    </row>
    <row r="607" spans="3:6" x14ac:dyDescent="0.25">
      <c r="C607" s="12">
        <f>'Employee Worksheet'!AC603</f>
        <v>0</v>
      </c>
      <c r="E607" s="13">
        <f t="shared" si="9"/>
        <v>0</v>
      </c>
      <c r="F607" s="12" t="e">
        <f>IF('PPP Salary Reduction Step 1'!G605=0,0,MAX('PPP Salary Reduction Step 3'!H604:I604))</f>
        <v>#DIV/0!</v>
      </c>
    </row>
    <row r="608" spans="3:6" x14ac:dyDescent="0.25">
      <c r="C608" s="12">
        <f>'Employee Worksheet'!AC604</f>
        <v>0</v>
      </c>
      <c r="E608" s="13">
        <f t="shared" si="9"/>
        <v>0</v>
      </c>
      <c r="F608" s="12" t="e">
        <f>IF('PPP Salary Reduction Step 1'!G606=0,0,MAX('PPP Salary Reduction Step 3'!H605:I605))</f>
        <v>#DIV/0!</v>
      </c>
    </row>
    <row r="609" spans="3:6" x14ac:dyDescent="0.25">
      <c r="C609" s="12">
        <f>'Employee Worksheet'!AC605</f>
        <v>0</v>
      </c>
      <c r="E609" s="13">
        <f t="shared" si="9"/>
        <v>0</v>
      </c>
      <c r="F609" s="12" t="e">
        <f>IF('PPP Salary Reduction Step 1'!G607=0,0,MAX('PPP Salary Reduction Step 3'!H606:I606))</f>
        <v>#DIV/0!</v>
      </c>
    </row>
    <row r="610" spans="3:6" x14ac:dyDescent="0.25">
      <c r="C610" s="12">
        <f>'Employee Worksheet'!AC606</f>
        <v>0</v>
      </c>
      <c r="E610" s="13">
        <f t="shared" si="9"/>
        <v>0</v>
      </c>
      <c r="F610" s="12" t="e">
        <f>IF('PPP Salary Reduction Step 1'!G608=0,0,MAX('PPP Salary Reduction Step 3'!H607:I607))</f>
        <v>#DIV/0!</v>
      </c>
    </row>
    <row r="611" spans="3:6" x14ac:dyDescent="0.25">
      <c r="C611" s="12">
        <f>'Employee Worksheet'!AC607</f>
        <v>0</v>
      </c>
      <c r="E611" s="13">
        <f t="shared" si="9"/>
        <v>0</v>
      </c>
      <c r="F611" s="12" t="e">
        <f>IF('PPP Salary Reduction Step 1'!G609=0,0,MAX('PPP Salary Reduction Step 3'!H608:I608))</f>
        <v>#DIV/0!</v>
      </c>
    </row>
    <row r="612" spans="3:6" x14ac:dyDescent="0.25">
      <c r="C612" s="12">
        <f>'Employee Worksheet'!AC608</f>
        <v>0</v>
      </c>
      <c r="E612" s="13">
        <f t="shared" si="9"/>
        <v>0</v>
      </c>
      <c r="F612" s="12" t="e">
        <f>IF('PPP Salary Reduction Step 1'!G610=0,0,MAX('PPP Salary Reduction Step 3'!H609:I609))</f>
        <v>#DIV/0!</v>
      </c>
    </row>
    <row r="613" spans="3:6" x14ac:dyDescent="0.25">
      <c r="C613" s="12">
        <f>'Employee Worksheet'!AC609</f>
        <v>0</v>
      </c>
      <c r="E613" s="13">
        <f t="shared" si="9"/>
        <v>0</v>
      </c>
      <c r="F613" s="12" t="e">
        <f>IF('PPP Salary Reduction Step 1'!G611=0,0,MAX('PPP Salary Reduction Step 3'!H610:I610))</f>
        <v>#DIV/0!</v>
      </c>
    </row>
    <row r="614" spans="3:6" x14ac:dyDescent="0.25">
      <c r="C614" s="12">
        <f>'Employee Worksheet'!AC610</f>
        <v>0</v>
      </c>
      <c r="E614" s="13">
        <f t="shared" si="9"/>
        <v>0</v>
      </c>
      <c r="F614" s="12" t="e">
        <f>IF('PPP Salary Reduction Step 1'!G612=0,0,MAX('PPP Salary Reduction Step 3'!H611:I611))</f>
        <v>#DIV/0!</v>
      </c>
    </row>
    <row r="615" spans="3:6" x14ac:dyDescent="0.25">
      <c r="C615" s="12">
        <f>'Employee Worksheet'!AC611</f>
        <v>0</v>
      </c>
      <c r="E615" s="13">
        <f t="shared" si="9"/>
        <v>0</v>
      </c>
      <c r="F615" s="12" t="e">
        <f>IF('PPP Salary Reduction Step 1'!G613=0,0,MAX('PPP Salary Reduction Step 3'!H612:I612))</f>
        <v>#DIV/0!</v>
      </c>
    </row>
    <row r="616" spans="3:6" x14ac:dyDescent="0.25">
      <c r="C616" s="12">
        <f>'Employee Worksheet'!AC612</f>
        <v>0</v>
      </c>
      <c r="E616" s="13">
        <f t="shared" si="9"/>
        <v>0</v>
      </c>
      <c r="F616" s="12" t="e">
        <f>IF('PPP Salary Reduction Step 1'!G614=0,0,MAX('PPP Salary Reduction Step 3'!H613:I613))</f>
        <v>#DIV/0!</v>
      </c>
    </row>
    <row r="617" spans="3:6" x14ac:dyDescent="0.25">
      <c r="C617" s="12">
        <f>'Employee Worksheet'!AC613</f>
        <v>0</v>
      </c>
      <c r="E617" s="13">
        <f t="shared" si="9"/>
        <v>0</v>
      </c>
      <c r="F617" s="12" t="e">
        <f>IF('PPP Salary Reduction Step 1'!G615=0,0,MAX('PPP Salary Reduction Step 3'!H614:I614))</f>
        <v>#DIV/0!</v>
      </c>
    </row>
    <row r="618" spans="3:6" x14ac:dyDescent="0.25">
      <c r="C618" s="12">
        <f>'Employee Worksheet'!AC614</f>
        <v>0</v>
      </c>
      <c r="E618" s="13">
        <f t="shared" si="9"/>
        <v>0</v>
      </c>
      <c r="F618" s="12" t="e">
        <f>IF('PPP Salary Reduction Step 1'!G616=0,0,MAX('PPP Salary Reduction Step 3'!H615:I615))</f>
        <v>#DIV/0!</v>
      </c>
    </row>
    <row r="619" spans="3:6" x14ac:dyDescent="0.25">
      <c r="C619" s="12">
        <f>'Employee Worksheet'!AC615</f>
        <v>0</v>
      </c>
      <c r="E619" s="13">
        <f t="shared" si="9"/>
        <v>0</v>
      </c>
      <c r="F619" s="12" t="e">
        <f>IF('PPP Salary Reduction Step 1'!G617=0,0,MAX('PPP Salary Reduction Step 3'!H616:I616))</f>
        <v>#DIV/0!</v>
      </c>
    </row>
    <row r="620" spans="3:6" x14ac:dyDescent="0.25">
      <c r="C620" s="12">
        <f>'Employee Worksheet'!AC616</f>
        <v>0</v>
      </c>
      <c r="E620" s="13">
        <f t="shared" si="9"/>
        <v>0</v>
      </c>
      <c r="F620" s="12" t="e">
        <f>IF('PPP Salary Reduction Step 1'!G618=0,0,MAX('PPP Salary Reduction Step 3'!H617:I617))</f>
        <v>#DIV/0!</v>
      </c>
    </row>
    <row r="621" spans="3:6" x14ac:dyDescent="0.25">
      <c r="C621" s="12">
        <f>'Employee Worksheet'!AC617</f>
        <v>0</v>
      </c>
      <c r="E621" s="13">
        <f t="shared" si="9"/>
        <v>0</v>
      </c>
      <c r="F621" s="12" t="e">
        <f>IF('PPP Salary Reduction Step 1'!G619=0,0,MAX('PPP Salary Reduction Step 3'!H618:I618))</f>
        <v>#DIV/0!</v>
      </c>
    </row>
    <row r="622" spans="3:6" x14ac:dyDescent="0.25">
      <c r="C622" s="12">
        <f>'Employee Worksheet'!AC618</f>
        <v>0</v>
      </c>
      <c r="E622" s="13">
        <f t="shared" si="9"/>
        <v>0</v>
      </c>
      <c r="F622" s="12" t="e">
        <f>IF('PPP Salary Reduction Step 1'!G620=0,0,MAX('PPP Salary Reduction Step 3'!H619:I619))</f>
        <v>#DIV/0!</v>
      </c>
    </row>
    <row r="623" spans="3:6" x14ac:dyDescent="0.25">
      <c r="C623" s="12">
        <f>'Employee Worksheet'!AC619</f>
        <v>0</v>
      </c>
      <c r="E623" s="13">
        <f t="shared" si="9"/>
        <v>0</v>
      </c>
      <c r="F623" s="12" t="e">
        <f>IF('PPP Salary Reduction Step 1'!G621=0,0,MAX('PPP Salary Reduction Step 3'!H620:I620))</f>
        <v>#DIV/0!</v>
      </c>
    </row>
    <row r="624" spans="3:6" x14ac:dyDescent="0.25">
      <c r="C624" s="12">
        <f>'Employee Worksheet'!AC620</f>
        <v>0</v>
      </c>
      <c r="E624" s="13">
        <f t="shared" si="9"/>
        <v>0</v>
      </c>
      <c r="F624" s="12" t="e">
        <f>IF('PPP Salary Reduction Step 1'!G622=0,0,MAX('PPP Salary Reduction Step 3'!H621:I621))</f>
        <v>#DIV/0!</v>
      </c>
    </row>
    <row r="625" spans="3:6" x14ac:dyDescent="0.25">
      <c r="C625" s="12">
        <f>'Employee Worksheet'!AC621</f>
        <v>0</v>
      </c>
      <c r="E625" s="13">
        <f t="shared" si="9"/>
        <v>0</v>
      </c>
      <c r="F625" s="12" t="e">
        <f>IF('PPP Salary Reduction Step 1'!G623=0,0,MAX('PPP Salary Reduction Step 3'!H622:I622))</f>
        <v>#DIV/0!</v>
      </c>
    </row>
    <row r="626" spans="3:6" x14ac:dyDescent="0.25">
      <c r="C626" s="12">
        <f>'Employee Worksheet'!AC622</f>
        <v>0</v>
      </c>
      <c r="E626" s="13">
        <f t="shared" si="9"/>
        <v>0</v>
      </c>
      <c r="F626" s="12" t="e">
        <f>IF('PPP Salary Reduction Step 1'!G624=0,0,MAX('PPP Salary Reduction Step 3'!H623:I623))</f>
        <v>#DIV/0!</v>
      </c>
    </row>
    <row r="627" spans="3:6" x14ac:dyDescent="0.25">
      <c r="C627" s="12">
        <f>'Employee Worksheet'!AC623</f>
        <v>0</v>
      </c>
      <c r="E627" s="13">
        <f t="shared" si="9"/>
        <v>0</v>
      </c>
      <c r="F627" s="12" t="e">
        <f>IF('PPP Salary Reduction Step 1'!G625=0,0,MAX('PPP Salary Reduction Step 3'!H624:I624))</f>
        <v>#DIV/0!</v>
      </c>
    </row>
    <row r="628" spans="3:6" x14ac:dyDescent="0.25">
      <c r="C628" s="12">
        <f>'Employee Worksheet'!AC624</f>
        <v>0</v>
      </c>
      <c r="E628" s="13">
        <f t="shared" si="9"/>
        <v>0</v>
      </c>
      <c r="F628" s="12" t="e">
        <f>IF('PPP Salary Reduction Step 1'!G626=0,0,MAX('PPP Salary Reduction Step 3'!H625:I625))</f>
        <v>#DIV/0!</v>
      </c>
    </row>
    <row r="629" spans="3:6" x14ac:dyDescent="0.25">
      <c r="C629" s="12">
        <f>'Employee Worksheet'!AC625</f>
        <v>0</v>
      </c>
      <c r="E629" s="13">
        <f t="shared" si="9"/>
        <v>0</v>
      </c>
      <c r="F629" s="12" t="e">
        <f>IF('PPP Salary Reduction Step 1'!G627=0,0,MAX('PPP Salary Reduction Step 3'!H626:I626))</f>
        <v>#DIV/0!</v>
      </c>
    </row>
    <row r="630" spans="3:6" x14ac:dyDescent="0.25">
      <c r="C630" s="12">
        <f>'Employee Worksheet'!AC626</f>
        <v>0</v>
      </c>
      <c r="E630" s="13">
        <f t="shared" si="9"/>
        <v>0</v>
      </c>
      <c r="F630" s="12" t="e">
        <f>IF('PPP Salary Reduction Step 1'!G628=0,0,MAX('PPP Salary Reduction Step 3'!H627:I627))</f>
        <v>#DIV/0!</v>
      </c>
    </row>
    <row r="631" spans="3:6" x14ac:dyDescent="0.25">
      <c r="C631" s="12">
        <f>'Employee Worksheet'!AC627</f>
        <v>0</v>
      </c>
      <c r="E631" s="13">
        <f t="shared" si="9"/>
        <v>0</v>
      </c>
      <c r="F631" s="12" t="e">
        <f>IF('PPP Salary Reduction Step 1'!G629=0,0,MAX('PPP Salary Reduction Step 3'!H628:I628))</f>
        <v>#DIV/0!</v>
      </c>
    </row>
    <row r="632" spans="3:6" x14ac:dyDescent="0.25">
      <c r="C632" s="12">
        <f>'Employee Worksheet'!AC628</f>
        <v>0</v>
      </c>
      <c r="E632" s="13">
        <f t="shared" si="9"/>
        <v>0</v>
      </c>
      <c r="F632" s="12" t="e">
        <f>IF('PPP Salary Reduction Step 1'!G630=0,0,MAX('PPP Salary Reduction Step 3'!H629:I629))</f>
        <v>#DIV/0!</v>
      </c>
    </row>
    <row r="633" spans="3:6" x14ac:dyDescent="0.25">
      <c r="C633" s="12">
        <f>'Employee Worksheet'!AC629</f>
        <v>0</v>
      </c>
      <c r="E633" s="13">
        <f t="shared" si="9"/>
        <v>0</v>
      </c>
      <c r="F633" s="12" t="e">
        <f>IF('PPP Salary Reduction Step 1'!G631=0,0,MAX('PPP Salary Reduction Step 3'!H630:I630))</f>
        <v>#DIV/0!</v>
      </c>
    </row>
    <row r="634" spans="3:6" x14ac:dyDescent="0.25">
      <c r="C634" s="12">
        <f>'Employee Worksheet'!AC630</f>
        <v>0</v>
      </c>
      <c r="E634" s="13">
        <f t="shared" si="9"/>
        <v>0</v>
      </c>
      <c r="F634" s="12" t="e">
        <f>IF('PPP Salary Reduction Step 1'!G632=0,0,MAX('PPP Salary Reduction Step 3'!H631:I631))</f>
        <v>#DIV/0!</v>
      </c>
    </row>
    <row r="635" spans="3:6" x14ac:dyDescent="0.25">
      <c r="C635" s="12">
        <f>'Employee Worksheet'!AC631</f>
        <v>0</v>
      </c>
      <c r="E635" s="13">
        <f t="shared" si="9"/>
        <v>0</v>
      </c>
      <c r="F635" s="12" t="e">
        <f>IF('PPP Salary Reduction Step 1'!G633=0,0,MAX('PPP Salary Reduction Step 3'!H632:I632))</f>
        <v>#DIV/0!</v>
      </c>
    </row>
    <row r="636" spans="3:6" x14ac:dyDescent="0.25">
      <c r="C636" s="12">
        <f>'Employee Worksheet'!AC632</f>
        <v>0</v>
      </c>
      <c r="E636" s="13">
        <f t="shared" si="9"/>
        <v>0</v>
      </c>
      <c r="F636" s="12" t="e">
        <f>IF('PPP Salary Reduction Step 1'!G634=0,0,MAX('PPP Salary Reduction Step 3'!H633:I633))</f>
        <v>#DIV/0!</v>
      </c>
    </row>
    <row r="637" spans="3:6" x14ac:dyDescent="0.25">
      <c r="C637" s="12">
        <f>'Employee Worksheet'!AC633</f>
        <v>0</v>
      </c>
      <c r="E637" s="13">
        <f t="shared" si="9"/>
        <v>0</v>
      </c>
      <c r="F637" s="12" t="e">
        <f>IF('PPP Salary Reduction Step 1'!G635=0,0,MAX('PPP Salary Reduction Step 3'!H634:I634))</f>
        <v>#DIV/0!</v>
      </c>
    </row>
    <row r="638" spans="3:6" x14ac:dyDescent="0.25">
      <c r="C638" s="12">
        <f>'Employee Worksheet'!AC634</f>
        <v>0</v>
      </c>
      <c r="E638" s="13">
        <f t="shared" si="9"/>
        <v>0</v>
      </c>
      <c r="F638" s="12" t="e">
        <f>IF('PPP Salary Reduction Step 1'!G636=0,0,MAX('PPP Salary Reduction Step 3'!H635:I635))</f>
        <v>#DIV/0!</v>
      </c>
    </row>
    <row r="639" spans="3:6" x14ac:dyDescent="0.25">
      <c r="C639" s="12">
        <f>'Employee Worksheet'!AC635</f>
        <v>0</v>
      </c>
      <c r="E639" s="13">
        <f t="shared" si="9"/>
        <v>0</v>
      </c>
      <c r="F639" s="12" t="e">
        <f>IF('PPP Salary Reduction Step 1'!G637=0,0,MAX('PPP Salary Reduction Step 3'!H636:I636))</f>
        <v>#DIV/0!</v>
      </c>
    </row>
    <row r="640" spans="3:6" x14ac:dyDescent="0.25">
      <c r="C640" s="12">
        <f>'Employee Worksheet'!AC636</f>
        <v>0</v>
      </c>
      <c r="E640" s="13">
        <f t="shared" si="9"/>
        <v>0</v>
      </c>
      <c r="F640" s="12" t="e">
        <f>IF('PPP Salary Reduction Step 1'!G638=0,0,MAX('PPP Salary Reduction Step 3'!H637:I637))</f>
        <v>#DIV/0!</v>
      </c>
    </row>
    <row r="641" spans="3:6" x14ac:dyDescent="0.25">
      <c r="C641" s="12">
        <f>'Employee Worksheet'!AC637</f>
        <v>0</v>
      </c>
      <c r="E641" s="13">
        <f t="shared" si="9"/>
        <v>0</v>
      </c>
      <c r="F641" s="12" t="e">
        <f>IF('PPP Salary Reduction Step 1'!G639=0,0,MAX('PPP Salary Reduction Step 3'!H638:I638))</f>
        <v>#DIV/0!</v>
      </c>
    </row>
    <row r="642" spans="3:6" x14ac:dyDescent="0.25">
      <c r="C642" s="12">
        <f>'Employee Worksheet'!AC638</f>
        <v>0</v>
      </c>
      <c r="E642" s="13">
        <f t="shared" si="9"/>
        <v>0</v>
      </c>
      <c r="F642" s="12" t="e">
        <f>IF('PPP Salary Reduction Step 1'!G640=0,0,MAX('PPP Salary Reduction Step 3'!H639:I639))</f>
        <v>#DIV/0!</v>
      </c>
    </row>
    <row r="643" spans="3:6" x14ac:dyDescent="0.25">
      <c r="C643" s="12">
        <f>'Employee Worksheet'!AC639</f>
        <v>0</v>
      </c>
      <c r="E643" s="13">
        <f t="shared" si="9"/>
        <v>0</v>
      </c>
      <c r="F643" s="12" t="e">
        <f>IF('PPP Salary Reduction Step 1'!G641=0,0,MAX('PPP Salary Reduction Step 3'!H640:I640))</f>
        <v>#DIV/0!</v>
      </c>
    </row>
    <row r="644" spans="3:6" x14ac:dyDescent="0.25">
      <c r="C644" s="12">
        <f>'Employee Worksheet'!AC640</f>
        <v>0</v>
      </c>
      <c r="E644" s="13">
        <f t="shared" si="9"/>
        <v>0</v>
      </c>
      <c r="F644" s="12" t="e">
        <f>IF('PPP Salary Reduction Step 1'!G642=0,0,MAX('PPP Salary Reduction Step 3'!H641:I641))</f>
        <v>#DIV/0!</v>
      </c>
    </row>
    <row r="645" spans="3:6" x14ac:dyDescent="0.25">
      <c r="C645" s="12">
        <f>'Employee Worksheet'!AC641</f>
        <v>0</v>
      </c>
      <c r="E645" s="13">
        <f t="shared" si="9"/>
        <v>0</v>
      </c>
      <c r="F645" s="12" t="e">
        <f>IF('PPP Salary Reduction Step 1'!G643=0,0,MAX('PPP Salary Reduction Step 3'!H642:I642))</f>
        <v>#DIV/0!</v>
      </c>
    </row>
    <row r="646" spans="3:6" x14ac:dyDescent="0.25">
      <c r="C646" s="12">
        <f>'Employee Worksheet'!AC642</f>
        <v>0</v>
      </c>
      <c r="E646" s="13">
        <f t="shared" si="9"/>
        <v>0</v>
      </c>
      <c r="F646" s="12" t="e">
        <f>IF('PPP Salary Reduction Step 1'!G644=0,0,MAX('PPP Salary Reduction Step 3'!H643:I643))</f>
        <v>#DIV/0!</v>
      </c>
    </row>
    <row r="647" spans="3:6" x14ac:dyDescent="0.25">
      <c r="C647" s="12">
        <f>'Employee Worksheet'!AC643</f>
        <v>0</v>
      </c>
      <c r="E647" s="13">
        <f t="shared" si="9"/>
        <v>0</v>
      </c>
      <c r="F647" s="12" t="e">
        <f>IF('PPP Salary Reduction Step 1'!G645=0,0,MAX('PPP Salary Reduction Step 3'!H644:I644))</f>
        <v>#DIV/0!</v>
      </c>
    </row>
    <row r="648" spans="3:6" x14ac:dyDescent="0.25">
      <c r="C648" s="12">
        <f>'Employee Worksheet'!AC644</f>
        <v>0</v>
      </c>
      <c r="E648" s="13">
        <f t="shared" si="9"/>
        <v>0</v>
      </c>
      <c r="F648" s="12" t="e">
        <f>IF('PPP Salary Reduction Step 1'!G646=0,0,MAX('PPP Salary Reduction Step 3'!H645:I645))</f>
        <v>#DIV/0!</v>
      </c>
    </row>
    <row r="649" spans="3:6" x14ac:dyDescent="0.25">
      <c r="C649" s="12">
        <f>'Employee Worksheet'!AC645</f>
        <v>0</v>
      </c>
      <c r="E649" s="13">
        <f t="shared" ref="E649:E712" si="10">IF(D649&gt;=40,1,D649/40)</f>
        <v>0</v>
      </c>
      <c r="F649" s="12" t="e">
        <f>IF('PPP Salary Reduction Step 1'!G647=0,0,MAX('PPP Salary Reduction Step 3'!H646:I646))</f>
        <v>#DIV/0!</v>
      </c>
    </row>
    <row r="650" spans="3:6" x14ac:dyDescent="0.25">
      <c r="C650" s="12">
        <f>'Employee Worksheet'!AC646</f>
        <v>0</v>
      </c>
      <c r="E650" s="13">
        <f t="shared" si="10"/>
        <v>0</v>
      </c>
      <c r="F650" s="12" t="e">
        <f>IF('PPP Salary Reduction Step 1'!G648=0,0,MAX('PPP Salary Reduction Step 3'!H647:I647))</f>
        <v>#DIV/0!</v>
      </c>
    </row>
    <row r="651" spans="3:6" x14ac:dyDescent="0.25">
      <c r="C651" s="12">
        <f>'Employee Worksheet'!AC647</f>
        <v>0</v>
      </c>
      <c r="E651" s="13">
        <f t="shared" si="10"/>
        <v>0</v>
      </c>
      <c r="F651" s="12" t="e">
        <f>IF('PPP Salary Reduction Step 1'!G649=0,0,MAX('PPP Salary Reduction Step 3'!H648:I648))</f>
        <v>#DIV/0!</v>
      </c>
    </row>
    <row r="652" spans="3:6" x14ac:dyDescent="0.25">
      <c r="C652" s="12">
        <f>'Employee Worksheet'!AC648</f>
        <v>0</v>
      </c>
      <c r="E652" s="13">
        <f t="shared" si="10"/>
        <v>0</v>
      </c>
      <c r="F652" s="12" t="e">
        <f>IF('PPP Salary Reduction Step 1'!G650=0,0,MAX('PPP Salary Reduction Step 3'!H649:I649))</f>
        <v>#DIV/0!</v>
      </c>
    </row>
    <row r="653" spans="3:6" x14ac:dyDescent="0.25">
      <c r="C653" s="12">
        <f>'Employee Worksheet'!AC649</f>
        <v>0</v>
      </c>
      <c r="E653" s="13">
        <f t="shared" si="10"/>
        <v>0</v>
      </c>
      <c r="F653" s="12" t="e">
        <f>IF('PPP Salary Reduction Step 1'!G651=0,0,MAX('PPP Salary Reduction Step 3'!H650:I650))</f>
        <v>#DIV/0!</v>
      </c>
    </row>
    <row r="654" spans="3:6" x14ac:dyDescent="0.25">
      <c r="C654" s="12">
        <f>'Employee Worksheet'!AC650</f>
        <v>0</v>
      </c>
      <c r="E654" s="13">
        <f t="shared" si="10"/>
        <v>0</v>
      </c>
      <c r="F654" s="12" t="e">
        <f>IF('PPP Salary Reduction Step 1'!G652=0,0,MAX('PPP Salary Reduction Step 3'!H651:I651))</f>
        <v>#DIV/0!</v>
      </c>
    </row>
    <row r="655" spans="3:6" x14ac:dyDescent="0.25">
      <c r="C655" s="12">
        <f>'Employee Worksheet'!AC651</f>
        <v>0</v>
      </c>
      <c r="E655" s="13">
        <f t="shared" si="10"/>
        <v>0</v>
      </c>
      <c r="F655" s="12" t="e">
        <f>IF('PPP Salary Reduction Step 1'!G653=0,0,MAX('PPP Salary Reduction Step 3'!H652:I652))</f>
        <v>#DIV/0!</v>
      </c>
    </row>
    <row r="656" spans="3:6" x14ac:dyDescent="0.25">
      <c r="C656" s="12">
        <f>'Employee Worksheet'!AC652</f>
        <v>0</v>
      </c>
      <c r="E656" s="13">
        <f t="shared" si="10"/>
        <v>0</v>
      </c>
      <c r="F656" s="12" t="e">
        <f>IF('PPP Salary Reduction Step 1'!G654=0,0,MAX('PPP Salary Reduction Step 3'!H653:I653))</f>
        <v>#DIV/0!</v>
      </c>
    </row>
    <row r="657" spans="3:6" x14ac:dyDescent="0.25">
      <c r="C657" s="12">
        <f>'Employee Worksheet'!AC653</f>
        <v>0</v>
      </c>
      <c r="E657" s="13">
        <f t="shared" si="10"/>
        <v>0</v>
      </c>
      <c r="F657" s="12" t="e">
        <f>IF('PPP Salary Reduction Step 1'!G655=0,0,MAX('PPP Salary Reduction Step 3'!H654:I654))</f>
        <v>#DIV/0!</v>
      </c>
    </row>
    <row r="658" spans="3:6" x14ac:dyDescent="0.25">
      <c r="C658" s="12">
        <f>'Employee Worksheet'!AC654</f>
        <v>0</v>
      </c>
      <c r="E658" s="13">
        <f t="shared" si="10"/>
        <v>0</v>
      </c>
      <c r="F658" s="12" t="e">
        <f>IF('PPP Salary Reduction Step 1'!G656=0,0,MAX('PPP Salary Reduction Step 3'!H655:I655))</f>
        <v>#DIV/0!</v>
      </c>
    </row>
    <row r="659" spans="3:6" x14ac:dyDescent="0.25">
      <c r="C659" s="12">
        <f>'Employee Worksheet'!AC655</f>
        <v>0</v>
      </c>
      <c r="E659" s="13">
        <f t="shared" si="10"/>
        <v>0</v>
      </c>
      <c r="F659" s="12" t="e">
        <f>IF('PPP Salary Reduction Step 1'!G657=0,0,MAX('PPP Salary Reduction Step 3'!H656:I656))</f>
        <v>#DIV/0!</v>
      </c>
    </row>
    <row r="660" spans="3:6" x14ac:dyDescent="0.25">
      <c r="C660" s="12">
        <f>'Employee Worksheet'!AC656</f>
        <v>0</v>
      </c>
      <c r="E660" s="13">
        <f t="shared" si="10"/>
        <v>0</v>
      </c>
      <c r="F660" s="12" t="e">
        <f>IF('PPP Salary Reduction Step 1'!G658=0,0,MAX('PPP Salary Reduction Step 3'!H657:I657))</f>
        <v>#DIV/0!</v>
      </c>
    </row>
    <row r="661" spans="3:6" x14ac:dyDescent="0.25">
      <c r="C661" s="12">
        <f>'Employee Worksheet'!AC657</f>
        <v>0</v>
      </c>
      <c r="E661" s="13">
        <f t="shared" si="10"/>
        <v>0</v>
      </c>
      <c r="F661" s="12" t="e">
        <f>IF('PPP Salary Reduction Step 1'!G659=0,0,MAX('PPP Salary Reduction Step 3'!H658:I658))</f>
        <v>#DIV/0!</v>
      </c>
    </row>
    <row r="662" spans="3:6" x14ac:dyDescent="0.25">
      <c r="C662" s="12">
        <f>'Employee Worksheet'!AC658</f>
        <v>0</v>
      </c>
      <c r="E662" s="13">
        <f t="shared" si="10"/>
        <v>0</v>
      </c>
      <c r="F662" s="12" t="e">
        <f>IF('PPP Salary Reduction Step 1'!G660=0,0,MAX('PPP Salary Reduction Step 3'!H659:I659))</f>
        <v>#DIV/0!</v>
      </c>
    </row>
    <row r="663" spans="3:6" x14ac:dyDescent="0.25">
      <c r="C663" s="12">
        <f>'Employee Worksheet'!AC659</f>
        <v>0</v>
      </c>
      <c r="E663" s="13">
        <f t="shared" si="10"/>
        <v>0</v>
      </c>
      <c r="F663" s="12" t="e">
        <f>IF('PPP Salary Reduction Step 1'!G661=0,0,MAX('PPP Salary Reduction Step 3'!H660:I660))</f>
        <v>#DIV/0!</v>
      </c>
    </row>
    <row r="664" spans="3:6" x14ac:dyDescent="0.25">
      <c r="C664" s="12">
        <f>'Employee Worksheet'!AC660</f>
        <v>0</v>
      </c>
      <c r="E664" s="13">
        <f t="shared" si="10"/>
        <v>0</v>
      </c>
      <c r="F664" s="12" t="e">
        <f>IF('PPP Salary Reduction Step 1'!G662=0,0,MAX('PPP Salary Reduction Step 3'!H661:I661))</f>
        <v>#DIV/0!</v>
      </c>
    </row>
    <row r="665" spans="3:6" x14ac:dyDescent="0.25">
      <c r="C665" s="12">
        <f>'Employee Worksheet'!AC661</f>
        <v>0</v>
      </c>
      <c r="E665" s="13">
        <f t="shared" si="10"/>
        <v>0</v>
      </c>
      <c r="F665" s="12" t="e">
        <f>IF('PPP Salary Reduction Step 1'!G663=0,0,MAX('PPP Salary Reduction Step 3'!H662:I662))</f>
        <v>#DIV/0!</v>
      </c>
    </row>
    <row r="666" spans="3:6" x14ac:dyDescent="0.25">
      <c r="C666" s="12">
        <f>'Employee Worksheet'!AC662</f>
        <v>0</v>
      </c>
      <c r="E666" s="13">
        <f t="shared" si="10"/>
        <v>0</v>
      </c>
      <c r="F666" s="12" t="e">
        <f>IF('PPP Salary Reduction Step 1'!G664=0,0,MAX('PPP Salary Reduction Step 3'!H663:I663))</f>
        <v>#DIV/0!</v>
      </c>
    </row>
    <row r="667" spans="3:6" x14ac:dyDescent="0.25">
      <c r="C667" s="12">
        <f>'Employee Worksheet'!AC663</f>
        <v>0</v>
      </c>
      <c r="E667" s="13">
        <f t="shared" si="10"/>
        <v>0</v>
      </c>
      <c r="F667" s="12" t="e">
        <f>IF('PPP Salary Reduction Step 1'!G665=0,0,MAX('PPP Salary Reduction Step 3'!H664:I664))</f>
        <v>#DIV/0!</v>
      </c>
    </row>
    <row r="668" spans="3:6" x14ac:dyDescent="0.25">
      <c r="C668" s="12">
        <f>'Employee Worksheet'!AC664</f>
        <v>0</v>
      </c>
      <c r="E668" s="13">
        <f t="shared" si="10"/>
        <v>0</v>
      </c>
      <c r="F668" s="12" t="e">
        <f>IF('PPP Salary Reduction Step 1'!G666=0,0,MAX('PPP Salary Reduction Step 3'!H665:I665))</f>
        <v>#DIV/0!</v>
      </c>
    </row>
    <row r="669" spans="3:6" x14ac:dyDescent="0.25">
      <c r="C669" s="12">
        <f>'Employee Worksheet'!AC665</f>
        <v>0</v>
      </c>
      <c r="E669" s="13">
        <f t="shared" si="10"/>
        <v>0</v>
      </c>
      <c r="F669" s="12" t="e">
        <f>IF('PPP Salary Reduction Step 1'!G667=0,0,MAX('PPP Salary Reduction Step 3'!H666:I666))</f>
        <v>#DIV/0!</v>
      </c>
    </row>
    <row r="670" spans="3:6" x14ac:dyDescent="0.25">
      <c r="C670" s="12">
        <f>'Employee Worksheet'!AC666</f>
        <v>0</v>
      </c>
      <c r="E670" s="13">
        <f t="shared" si="10"/>
        <v>0</v>
      </c>
      <c r="F670" s="12" t="e">
        <f>IF('PPP Salary Reduction Step 1'!G668=0,0,MAX('PPP Salary Reduction Step 3'!H667:I667))</f>
        <v>#DIV/0!</v>
      </c>
    </row>
    <row r="671" spans="3:6" x14ac:dyDescent="0.25">
      <c r="C671" s="12">
        <f>'Employee Worksheet'!AC667</f>
        <v>0</v>
      </c>
      <c r="E671" s="13">
        <f t="shared" si="10"/>
        <v>0</v>
      </c>
      <c r="F671" s="12" t="e">
        <f>IF('PPP Salary Reduction Step 1'!G669=0,0,MAX('PPP Salary Reduction Step 3'!H668:I668))</f>
        <v>#DIV/0!</v>
      </c>
    </row>
    <row r="672" spans="3:6" x14ac:dyDescent="0.25">
      <c r="C672" s="12">
        <f>'Employee Worksheet'!AC668</f>
        <v>0</v>
      </c>
      <c r="E672" s="13">
        <f t="shared" si="10"/>
        <v>0</v>
      </c>
      <c r="F672" s="12" t="e">
        <f>IF('PPP Salary Reduction Step 1'!G670=0,0,MAX('PPP Salary Reduction Step 3'!H669:I669))</f>
        <v>#DIV/0!</v>
      </c>
    </row>
    <row r="673" spans="3:6" x14ac:dyDescent="0.25">
      <c r="C673" s="12">
        <f>'Employee Worksheet'!AC669</f>
        <v>0</v>
      </c>
      <c r="E673" s="13">
        <f t="shared" si="10"/>
        <v>0</v>
      </c>
      <c r="F673" s="12" t="e">
        <f>IF('PPP Salary Reduction Step 1'!G671=0,0,MAX('PPP Salary Reduction Step 3'!H670:I670))</f>
        <v>#DIV/0!</v>
      </c>
    </row>
    <row r="674" spans="3:6" x14ac:dyDescent="0.25">
      <c r="C674" s="12">
        <f>'Employee Worksheet'!AC670</f>
        <v>0</v>
      </c>
      <c r="E674" s="13">
        <f t="shared" si="10"/>
        <v>0</v>
      </c>
      <c r="F674" s="12" t="e">
        <f>IF('PPP Salary Reduction Step 1'!G672=0,0,MAX('PPP Salary Reduction Step 3'!H671:I671))</f>
        <v>#DIV/0!</v>
      </c>
    </row>
    <row r="675" spans="3:6" x14ac:dyDescent="0.25">
      <c r="C675" s="12">
        <f>'Employee Worksheet'!AC671</f>
        <v>0</v>
      </c>
      <c r="E675" s="13">
        <f t="shared" si="10"/>
        <v>0</v>
      </c>
      <c r="F675" s="12" t="e">
        <f>IF('PPP Salary Reduction Step 1'!G673=0,0,MAX('PPP Salary Reduction Step 3'!H672:I672))</f>
        <v>#DIV/0!</v>
      </c>
    </row>
    <row r="676" spans="3:6" x14ac:dyDescent="0.25">
      <c r="C676" s="12">
        <f>'Employee Worksheet'!AC672</f>
        <v>0</v>
      </c>
      <c r="E676" s="13">
        <f t="shared" si="10"/>
        <v>0</v>
      </c>
      <c r="F676" s="12" t="e">
        <f>IF('PPP Salary Reduction Step 1'!G674=0,0,MAX('PPP Salary Reduction Step 3'!H673:I673))</f>
        <v>#DIV/0!</v>
      </c>
    </row>
    <row r="677" spans="3:6" x14ac:dyDescent="0.25">
      <c r="C677" s="12">
        <f>'Employee Worksheet'!AC673</f>
        <v>0</v>
      </c>
      <c r="E677" s="13">
        <f t="shared" si="10"/>
        <v>0</v>
      </c>
      <c r="F677" s="12" t="e">
        <f>IF('PPP Salary Reduction Step 1'!G675=0,0,MAX('PPP Salary Reduction Step 3'!H674:I674))</f>
        <v>#DIV/0!</v>
      </c>
    </row>
    <row r="678" spans="3:6" x14ac:dyDescent="0.25">
      <c r="C678" s="12">
        <f>'Employee Worksheet'!AC674</f>
        <v>0</v>
      </c>
      <c r="E678" s="13">
        <f t="shared" si="10"/>
        <v>0</v>
      </c>
      <c r="F678" s="12" t="e">
        <f>IF('PPP Salary Reduction Step 1'!G676=0,0,MAX('PPP Salary Reduction Step 3'!H675:I675))</f>
        <v>#DIV/0!</v>
      </c>
    </row>
    <row r="679" spans="3:6" x14ac:dyDescent="0.25">
      <c r="C679" s="12">
        <f>'Employee Worksheet'!AC675</f>
        <v>0</v>
      </c>
      <c r="E679" s="13">
        <f t="shared" si="10"/>
        <v>0</v>
      </c>
      <c r="F679" s="12" t="e">
        <f>IF('PPP Salary Reduction Step 1'!G677=0,0,MAX('PPP Salary Reduction Step 3'!H676:I676))</f>
        <v>#DIV/0!</v>
      </c>
    </row>
    <row r="680" spans="3:6" x14ac:dyDescent="0.25">
      <c r="C680" s="12">
        <f>'Employee Worksheet'!AC676</f>
        <v>0</v>
      </c>
      <c r="E680" s="13">
        <f t="shared" si="10"/>
        <v>0</v>
      </c>
      <c r="F680" s="12" t="e">
        <f>IF('PPP Salary Reduction Step 1'!G678=0,0,MAX('PPP Salary Reduction Step 3'!H677:I677))</f>
        <v>#DIV/0!</v>
      </c>
    </row>
    <row r="681" spans="3:6" x14ac:dyDescent="0.25">
      <c r="C681" s="12">
        <f>'Employee Worksheet'!AC677</f>
        <v>0</v>
      </c>
      <c r="E681" s="13">
        <f t="shared" si="10"/>
        <v>0</v>
      </c>
      <c r="F681" s="12" t="e">
        <f>IF('PPP Salary Reduction Step 1'!G679=0,0,MAX('PPP Salary Reduction Step 3'!H678:I678))</f>
        <v>#DIV/0!</v>
      </c>
    </row>
    <row r="682" spans="3:6" x14ac:dyDescent="0.25">
      <c r="C682" s="12">
        <f>'Employee Worksheet'!AC678</f>
        <v>0</v>
      </c>
      <c r="E682" s="13">
        <f t="shared" si="10"/>
        <v>0</v>
      </c>
      <c r="F682" s="12" t="e">
        <f>IF('PPP Salary Reduction Step 1'!G680=0,0,MAX('PPP Salary Reduction Step 3'!H679:I679))</f>
        <v>#DIV/0!</v>
      </c>
    </row>
    <row r="683" spans="3:6" x14ac:dyDescent="0.25">
      <c r="C683" s="12">
        <f>'Employee Worksheet'!AC679</f>
        <v>0</v>
      </c>
      <c r="E683" s="13">
        <f t="shared" si="10"/>
        <v>0</v>
      </c>
      <c r="F683" s="12" t="e">
        <f>IF('PPP Salary Reduction Step 1'!G681=0,0,MAX('PPP Salary Reduction Step 3'!H680:I680))</f>
        <v>#DIV/0!</v>
      </c>
    </row>
    <row r="684" spans="3:6" x14ac:dyDescent="0.25">
      <c r="C684" s="12">
        <f>'Employee Worksheet'!AC680</f>
        <v>0</v>
      </c>
      <c r="E684" s="13">
        <f t="shared" si="10"/>
        <v>0</v>
      </c>
      <c r="F684" s="12" t="e">
        <f>IF('PPP Salary Reduction Step 1'!G682=0,0,MAX('PPP Salary Reduction Step 3'!H681:I681))</f>
        <v>#DIV/0!</v>
      </c>
    </row>
    <row r="685" spans="3:6" x14ac:dyDescent="0.25">
      <c r="C685" s="12">
        <f>'Employee Worksheet'!AC681</f>
        <v>0</v>
      </c>
      <c r="E685" s="13">
        <f t="shared" si="10"/>
        <v>0</v>
      </c>
      <c r="F685" s="12" t="e">
        <f>IF('PPP Salary Reduction Step 1'!G683=0,0,MAX('PPP Salary Reduction Step 3'!H682:I682))</f>
        <v>#DIV/0!</v>
      </c>
    </row>
    <row r="686" spans="3:6" x14ac:dyDescent="0.25">
      <c r="C686" s="12">
        <f>'Employee Worksheet'!AC682</f>
        <v>0</v>
      </c>
      <c r="E686" s="13">
        <f t="shared" si="10"/>
        <v>0</v>
      </c>
      <c r="F686" s="12" t="e">
        <f>IF('PPP Salary Reduction Step 1'!G684=0,0,MAX('PPP Salary Reduction Step 3'!H683:I683))</f>
        <v>#DIV/0!</v>
      </c>
    </row>
    <row r="687" spans="3:6" x14ac:dyDescent="0.25">
      <c r="C687" s="12">
        <f>'Employee Worksheet'!AC683</f>
        <v>0</v>
      </c>
      <c r="E687" s="13">
        <f t="shared" si="10"/>
        <v>0</v>
      </c>
      <c r="F687" s="12" t="e">
        <f>IF('PPP Salary Reduction Step 1'!G685=0,0,MAX('PPP Salary Reduction Step 3'!H684:I684))</f>
        <v>#DIV/0!</v>
      </c>
    </row>
    <row r="688" spans="3:6" x14ac:dyDescent="0.25">
      <c r="C688" s="12">
        <f>'Employee Worksheet'!AC684</f>
        <v>0</v>
      </c>
      <c r="E688" s="13">
        <f t="shared" si="10"/>
        <v>0</v>
      </c>
      <c r="F688" s="12" t="e">
        <f>IF('PPP Salary Reduction Step 1'!G686=0,0,MAX('PPP Salary Reduction Step 3'!H685:I685))</f>
        <v>#DIV/0!</v>
      </c>
    </row>
    <row r="689" spans="3:6" x14ac:dyDescent="0.25">
      <c r="C689" s="12">
        <f>'Employee Worksheet'!AC685</f>
        <v>0</v>
      </c>
      <c r="E689" s="13">
        <f t="shared" si="10"/>
        <v>0</v>
      </c>
      <c r="F689" s="12" t="e">
        <f>IF('PPP Salary Reduction Step 1'!G687=0,0,MAX('PPP Salary Reduction Step 3'!H686:I686))</f>
        <v>#DIV/0!</v>
      </c>
    </row>
    <row r="690" spans="3:6" x14ac:dyDescent="0.25">
      <c r="C690" s="12">
        <f>'Employee Worksheet'!AC686</f>
        <v>0</v>
      </c>
      <c r="E690" s="13">
        <f t="shared" si="10"/>
        <v>0</v>
      </c>
      <c r="F690" s="12" t="e">
        <f>IF('PPP Salary Reduction Step 1'!G688=0,0,MAX('PPP Salary Reduction Step 3'!H687:I687))</f>
        <v>#DIV/0!</v>
      </c>
    </row>
    <row r="691" spans="3:6" x14ac:dyDescent="0.25">
      <c r="C691" s="12">
        <f>'Employee Worksheet'!AC687</f>
        <v>0</v>
      </c>
      <c r="E691" s="13">
        <f t="shared" si="10"/>
        <v>0</v>
      </c>
      <c r="F691" s="12" t="e">
        <f>IF('PPP Salary Reduction Step 1'!G689=0,0,MAX('PPP Salary Reduction Step 3'!H688:I688))</f>
        <v>#DIV/0!</v>
      </c>
    </row>
    <row r="692" spans="3:6" x14ac:dyDescent="0.25">
      <c r="C692" s="12">
        <f>'Employee Worksheet'!AC688</f>
        <v>0</v>
      </c>
      <c r="E692" s="13">
        <f t="shared" si="10"/>
        <v>0</v>
      </c>
      <c r="F692" s="12" t="e">
        <f>IF('PPP Salary Reduction Step 1'!G690=0,0,MAX('PPP Salary Reduction Step 3'!H689:I689))</f>
        <v>#DIV/0!</v>
      </c>
    </row>
    <row r="693" spans="3:6" x14ac:dyDescent="0.25">
      <c r="C693" s="12">
        <f>'Employee Worksheet'!AC689</f>
        <v>0</v>
      </c>
      <c r="E693" s="13">
        <f t="shared" si="10"/>
        <v>0</v>
      </c>
      <c r="F693" s="12" t="e">
        <f>IF('PPP Salary Reduction Step 1'!G691=0,0,MAX('PPP Salary Reduction Step 3'!H690:I690))</f>
        <v>#DIV/0!</v>
      </c>
    </row>
    <row r="694" spans="3:6" x14ac:dyDescent="0.25">
      <c r="C694" s="12">
        <f>'Employee Worksheet'!AC690</f>
        <v>0</v>
      </c>
      <c r="E694" s="13">
        <f t="shared" si="10"/>
        <v>0</v>
      </c>
      <c r="F694" s="12" t="e">
        <f>IF('PPP Salary Reduction Step 1'!G692=0,0,MAX('PPP Salary Reduction Step 3'!H691:I691))</f>
        <v>#DIV/0!</v>
      </c>
    </row>
    <row r="695" spans="3:6" x14ac:dyDescent="0.25">
      <c r="C695" s="12">
        <f>'Employee Worksheet'!AC691</f>
        <v>0</v>
      </c>
      <c r="E695" s="13">
        <f t="shared" si="10"/>
        <v>0</v>
      </c>
      <c r="F695" s="12" t="e">
        <f>IF('PPP Salary Reduction Step 1'!G693=0,0,MAX('PPP Salary Reduction Step 3'!H692:I692))</f>
        <v>#DIV/0!</v>
      </c>
    </row>
    <row r="696" spans="3:6" x14ac:dyDescent="0.25">
      <c r="C696" s="12">
        <f>'Employee Worksheet'!AC692</f>
        <v>0</v>
      </c>
      <c r="E696" s="13">
        <f t="shared" si="10"/>
        <v>0</v>
      </c>
      <c r="F696" s="12" t="e">
        <f>IF('PPP Salary Reduction Step 1'!G694=0,0,MAX('PPP Salary Reduction Step 3'!H693:I693))</f>
        <v>#DIV/0!</v>
      </c>
    </row>
    <row r="697" spans="3:6" x14ac:dyDescent="0.25">
      <c r="C697" s="12">
        <f>'Employee Worksheet'!AC693</f>
        <v>0</v>
      </c>
      <c r="E697" s="13">
        <f t="shared" si="10"/>
        <v>0</v>
      </c>
      <c r="F697" s="12" t="e">
        <f>IF('PPP Salary Reduction Step 1'!G695=0,0,MAX('PPP Salary Reduction Step 3'!H694:I694))</f>
        <v>#DIV/0!</v>
      </c>
    </row>
    <row r="698" spans="3:6" x14ac:dyDescent="0.25">
      <c r="C698" s="12">
        <f>'Employee Worksheet'!AC694</f>
        <v>0</v>
      </c>
      <c r="E698" s="13">
        <f t="shared" si="10"/>
        <v>0</v>
      </c>
      <c r="F698" s="12" t="e">
        <f>IF('PPP Salary Reduction Step 1'!G696=0,0,MAX('PPP Salary Reduction Step 3'!H695:I695))</f>
        <v>#DIV/0!</v>
      </c>
    </row>
    <row r="699" spans="3:6" x14ac:dyDescent="0.25">
      <c r="C699" s="12">
        <f>'Employee Worksheet'!AC695</f>
        <v>0</v>
      </c>
      <c r="E699" s="13">
        <f t="shared" si="10"/>
        <v>0</v>
      </c>
      <c r="F699" s="12" t="e">
        <f>IF('PPP Salary Reduction Step 1'!G697=0,0,MAX('PPP Salary Reduction Step 3'!H696:I696))</f>
        <v>#DIV/0!</v>
      </c>
    </row>
    <row r="700" spans="3:6" x14ac:dyDescent="0.25">
      <c r="C700" s="12">
        <f>'Employee Worksheet'!AC696</f>
        <v>0</v>
      </c>
      <c r="E700" s="13">
        <f t="shared" si="10"/>
        <v>0</v>
      </c>
      <c r="F700" s="12" t="e">
        <f>IF('PPP Salary Reduction Step 1'!G698=0,0,MAX('PPP Salary Reduction Step 3'!H697:I697))</f>
        <v>#DIV/0!</v>
      </c>
    </row>
    <row r="701" spans="3:6" x14ac:dyDescent="0.25">
      <c r="C701" s="12">
        <f>'Employee Worksheet'!AC697</f>
        <v>0</v>
      </c>
      <c r="E701" s="13">
        <f t="shared" si="10"/>
        <v>0</v>
      </c>
      <c r="F701" s="12" t="e">
        <f>IF('PPP Salary Reduction Step 1'!G699=0,0,MAX('PPP Salary Reduction Step 3'!H698:I698))</f>
        <v>#DIV/0!</v>
      </c>
    </row>
    <row r="702" spans="3:6" x14ac:dyDescent="0.25">
      <c r="C702" s="12">
        <f>'Employee Worksheet'!AC698</f>
        <v>0</v>
      </c>
      <c r="E702" s="13">
        <f t="shared" si="10"/>
        <v>0</v>
      </c>
      <c r="F702" s="12" t="e">
        <f>IF('PPP Salary Reduction Step 1'!G700=0,0,MAX('PPP Salary Reduction Step 3'!H699:I699))</f>
        <v>#DIV/0!</v>
      </c>
    </row>
    <row r="703" spans="3:6" x14ac:dyDescent="0.25">
      <c r="C703" s="12">
        <f>'Employee Worksheet'!AC699</f>
        <v>0</v>
      </c>
      <c r="E703" s="13">
        <f t="shared" si="10"/>
        <v>0</v>
      </c>
      <c r="F703" s="12" t="e">
        <f>IF('PPP Salary Reduction Step 1'!G701=0,0,MAX('PPP Salary Reduction Step 3'!H700:I700))</f>
        <v>#DIV/0!</v>
      </c>
    </row>
    <row r="704" spans="3:6" x14ac:dyDescent="0.25">
      <c r="C704" s="12">
        <f>'Employee Worksheet'!AC700</f>
        <v>0</v>
      </c>
      <c r="E704" s="13">
        <f t="shared" si="10"/>
        <v>0</v>
      </c>
      <c r="F704" s="12" t="e">
        <f>IF('PPP Salary Reduction Step 1'!G702=0,0,MAX('PPP Salary Reduction Step 3'!H701:I701))</f>
        <v>#DIV/0!</v>
      </c>
    </row>
    <row r="705" spans="3:6" x14ac:dyDescent="0.25">
      <c r="C705" s="12">
        <f>'Employee Worksheet'!AC701</f>
        <v>0</v>
      </c>
      <c r="E705" s="13">
        <f t="shared" si="10"/>
        <v>0</v>
      </c>
      <c r="F705" s="12" t="e">
        <f>IF('PPP Salary Reduction Step 1'!G703=0,0,MAX('PPP Salary Reduction Step 3'!H702:I702))</f>
        <v>#DIV/0!</v>
      </c>
    </row>
    <row r="706" spans="3:6" x14ac:dyDescent="0.25">
      <c r="C706" s="12">
        <f>'Employee Worksheet'!AC702</f>
        <v>0</v>
      </c>
      <c r="E706" s="13">
        <f t="shared" si="10"/>
        <v>0</v>
      </c>
      <c r="F706" s="12" t="e">
        <f>IF('PPP Salary Reduction Step 1'!G704=0,0,MAX('PPP Salary Reduction Step 3'!H703:I703))</f>
        <v>#DIV/0!</v>
      </c>
    </row>
    <row r="707" spans="3:6" x14ac:dyDescent="0.25">
      <c r="C707" s="12">
        <f>'Employee Worksheet'!AC703</f>
        <v>0</v>
      </c>
      <c r="E707" s="13">
        <f t="shared" si="10"/>
        <v>0</v>
      </c>
      <c r="F707" s="12" t="e">
        <f>IF('PPP Salary Reduction Step 1'!G705=0,0,MAX('PPP Salary Reduction Step 3'!H704:I704))</f>
        <v>#DIV/0!</v>
      </c>
    </row>
    <row r="708" spans="3:6" x14ac:dyDescent="0.25">
      <c r="C708" s="12">
        <f>'Employee Worksheet'!AC704</f>
        <v>0</v>
      </c>
      <c r="E708" s="13">
        <f t="shared" si="10"/>
        <v>0</v>
      </c>
      <c r="F708" s="12" t="e">
        <f>IF('PPP Salary Reduction Step 1'!G706=0,0,MAX('PPP Salary Reduction Step 3'!H705:I705))</f>
        <v>#DIV/0!</v>
      </c>
    </row>
    <row r="709" spans="3:6" x14ac:dyDescent="0.25">
      <c r="C709" s="12">
        <f>'Employee Worksheet'!AC705</f>
        <v>0</v>
      </c>
      <c r="E709" s="13">
        <f t="shared" si="10"/>
        <v>0</v>
      </c>
      <c r="F709" s="12" t="e">
        <f>IF('PPP Salary Reduction Step 1'!G707=0,0,MAX('PPP Salary Reduction Step 3'!H706:I706))</f>
        <v>#DIV/0!</v>
      </c>
    </row>
    <row r="710" spans="3:6" x14ac:dyDescent="0.25">
      <c r="C710" s="12">
        <f>'Employee Worksheet'!AC706</f>
        <v>0</v>
      </c>
      <c r="E710" s="13">
        <f t="shared" si="10"/>
        <v>0</v>
      </c>
      <c r="F710" s="12" t="e">
        <f>IF('PPP Salary Reduction Step 1'!G708=0,0,MAX('PPP Salary Reduction Step 3'!H707:I707))</f>
        <v>#DIV/0!</v>
      </c>
    </row>
    <row r="711" spans="3:6" x14ac:dyDescent="0.25">
      <c r="C711" s="12">
        <f>'Employee Worksheet'!AC707</f>
        <v>0</v>
      </c>
      <c r="E711" s="13">
        <f t="shared" si="10"/>
        <v>0</v>
      </c>
      <c r="F711" s="12" t="e">
        <f>IF('PPP Salary Reduction Step 1'!G709=0,0,MAX('PPP Salary Reduction Step 3'!H708:I708))</f>
        <v>#DIV/0!</v>
      </c>
    </row>
    <row r="712" spans="3:6" x14ac:dyDescent="0.25">
      <c r="C712" s="12">
        <f>'Employee Worksheet'!AC708</f>
        <v>0</v>
      </c>
      <c r="E712" s="13">
        <f t="shared" si="10"/>
        <v>0</v>
      </c>
      <c r="F712" s="12" t="e">
        <f>IF('PPP Salary Reduction Step 1'!G710=0,0,MAX('PPP Salary Reduction Step 3'!H709:I709))</f>
        <v>#DIV/0!</v>
      </c>
    </row>
    <row r="713" spans="3:6" x14ac:dyDescent="0.25">
      <c r="C713" s="12">
        <f>'Employee Worksheet'!AC709</f>
        <v>0</v>
      </c>
      <c r="E713" s="13">
        <f t="shared" ref="E713:E776" si="11">IF(D713&gt;=40,1,D713/40)</f>
        <v>0</v>
      </c>
      <c r="F713" s="12" t="e">
        <f>IF('PPP Salary Reduction Step 1'!G711=0,0,MAX('PPP Salary Reduction Step 3'!H710:I710))</f>
        <v>#DIV/0!</v>
      </c>
    </row>
    <row r="714" spans="3:6" x14ac:dyDescent="0.25">
      <c r="C714" s="12">
        <f>'Employee Worksheet'!AC710</f>
        <v>0</v>
      </c>
      <c r="E714" s="13">
        <f t="shared" si="11"/>
        <v>0</v>
      </c>
      <c r="F714" s="12" t="e">
        <f>IF('PPP Salary Reduction Step 1'!G712=0,0,MAX('PPP Salary Reduction Step 3'!H711:I711))</f>
        <v>#DIV/0!</v>
      </c>
    </row>
    <row r="715" spans="3:6" x14ac:dyDescent="0.25">
      <c r="C715" s="12">
        <f>'Employee Worksheet'!AC711</f>
        <v>0</v>
      </c>
      <c r="E715" s="13">
        <f t="shared" si="11"/>
        <v>0</v>
      </c>
      <c r="F715" s="12" t="e">
        <f>IF('PPP Salary Reduction Step 1'!G713=0,0,MAX('PPP Salary Reduction Step 3'!H712:I712))</f>
        <v>#DIV/0!</v>
      </c>
    </row>
    <row r="716" spans="3:6" x14ac:dyDescent="0.25">
      <c r="C716" s="12">
        <f>'Employee Worksheet'!AC712</f>
        <v>0</v>
      </c>
      <c r="E716" s="13">
        <f t="shared" si="11"/>
        <v>0</v>
      </c>
      <c r="F716" s="12" t="e">
        <f>IF('PPP Salary Reduction Step 1'!G714=0,0,MAX('PPP Salary Reduction Step 3'!H713:I713))</f>
        <v>#DIV/0!</v>
      </c>
    </row>
    <row r="717" spans="3:6" x14ac:dyDescent="0.25">
      <c r="C717" s="12">
        <f>'Employee Worksheet'!AC713</f>
        <v>0</v>
      </c>
      <c r="E717" s="13">
        <f t="shared" si="11"/>
        <v>0</v>
      </c>
      <c r="F717" s="12" t="e">
        <f>IF('PPP Salary Reduction Step 1'!G715=0,0,MAX('PPP Salary Reduction Step 3'!H714:I714))</f>
        <v>#DIV/0!</v>
      </c>
    </row>
    <row r="718" spans="3:6" x14ac:dyDescent="0.25">
      <c r="C718" s="12">
        <f>'Employee Worksheet'!AC714</f>
        <v>0</v>
      </c>
      <c r="E718" s="13">
        <f t="shared" si="11"/>
        <v>0</v>
      </c>
      <c r="F718" s="12" t="e">
        <f>IF('PPP Salary Reduction Step 1'!G716=0,0,MAX('PPP Salary Reduction Step 3'!H715:I715))</f>
        <v>#DIV/0!</v>
      </c>
    </row>
    <row r="719" spans="3:6" x14ac:dyDescent="0.25">
      <c r="C719" s="12">
        <f>'Employee Worksheet'!AC715</f>
        <v>0</v>
      </c>
      <c r="E719" s="13">
        <f t="shared" si="11"/>
        <v>0</v>
      </c>
      <c r="F719" s="12" t="e">
        <f>IF('PPP Salary Reduction Step 1'!G717=0,0,MAX('PPP Salary Reduction Step 3'!H716:I716))</f>
        <v>#DIV/0!</v>
      </c>
    </row>
    <row r="720" spans="3:6" x14ac:dyDescent="0.25">
      <c r="C720" s="12">
        <f>'Employee Worksheet'!AC716</f>
        <v>0</v>
      </c>
      <c r="E720" s="13">
        <f t="shared" si="11"/>
        <v>0</v>
      </c>
      <c r="F720" s="12" t="e">
        <f>IF('PPP Salary Reduction Step 1'!G718=0,0,MAX('PPP Salary Reduction Step 3'!H717:I717))</f>
        <v>#DIV/0!</v>
      </c>
    </row>
    <row r="721" spans="3:6" x14ac:dyDescent="0.25">
      <c r="C721" s="12">
        <f>'Employee Worksheet'!AC717</f>
        <v>0</v>
      </c>
      <c r="E721" s="13">
        <f t="shared" si="11"/>
        <v>0</v>
      </c>
      <c r="F721" s="12" t="e">
        <f>IF('PPP Salary Reduction Step 1'!G719=0,0,MAX('PPP Salary Reduction Step 3'!H718:I718))</f>
        <v>#DIV/0!</v>
      </c>
    </row>
    <row r="722" spans="3:6" x14ac:dyDescent="0.25">
      <c r="C722" s="12">
        <f>'Employee Worksheet'!AC718</f>
        <v>0</v>
      </c>
      <c r="E722" s="13">
        <f t="shared" si="11"/>
        <v>0</v>
      </c>
      <c r="F722" s="12" t="e">
        <f>IF('PPP Salary Reduction Step 1'!G720=0,0,MAX('PPP Salary Reduction Step 3'!H719:I719))</f>
        <v>#DIV/0!</v>
      </c>
    </row>
    <row r="723" spans="3:6" x14ac:dyDescent="0.25">
      <c r="C723" s="12">
        <f>'Employee Worksheet'!AC719</f>
        <v>0</v>
      </c>
      <c r="E723" s="13">
        <f t="shared" si="11"/>
        <v>0</v>
      </c>
      <c r="F723" s="12" t="e">
        <f>IF('PPP Salary Reduction Step 1'!G721=0,0,MAX('PPP Salary Reduction Step 3'!H720:I720))</f>
        <v>#DIV/0!</v>
      </c>
    </row>
    <row r="724" spans="3:6" x14ac:dyDescent="0.25">
      <c r="C724" s="12">
        <f>'Employee Worksheet'!AC720</f>
        <v>0</v>
      </c>
      <c r="E724" s="13">
        <f t="shared" si="11"/>
        <v>0</v>
      </c>
      <c r="F724" s="12" t="e">
        <f>IF('PPP Salary Reduction Step 1'!G722=0,0,MAX('PPP Salary Reduction Step 3'!H721:I721))</f>
        <v>#DIV/0!</v>
      </c>
    </row>
    <row r="725" spans="3:6" x14ac:dyDescent="0.25">
      <c r="C725" s="12">
        <f>'Employee Worksheet'!AC721</f>
        <v>0</v>
      </c>
      <c r="E725" s="13">
        <f t="shared" si="11"/>
        <v>0</v>
      </c>
      <c r="F725" s="12" t="e">
        <f>IF('PPP Salary Reduction Step 1'!G723=0,0,MAX('PPP Salary Reduction Step 3'!H722:I722))</f>
        <v>#DIV/0!</v>
      </c>
    </row>
    <row r="726" spans="3:6" x14ac:dyDescent="0.25">
      <c r="C726" s="12">
        <f>'Employee Worksheet'!AC722</f>
        <v>0</v>
      </c>
      <c r="E726" s="13">
        <f t="shared" si="11"/>
        <v>0</v>
      </c>
      <c r="F726" s="12" t="e">
        <f>IF('PPP Salary Reduction Step 1'!G724=0,0,MAX('PPP Salary Reduction Step 3'!H723:I723))</f>
        <v>#DIV/0!</v>
      </c>
    </row>
    <row r="727" spans="3:6" x14ac:dyDescent="0.25">
      <c r="C727" s="12">
        <f>'Employee Worksheet'!AC723</f>
        <v>0</v>
      </c>
      <c r="E727" s="13">
        <f t="shared" si="11"/>
        <v>0</v>
      </c>
      <c r="F727" s="12" t="e">
        <f>IF('PPP Salary Reduction Step 1'!G725=0,0,MAX('PPP Salary Reduction Step 3'!H724:I724))</f>
        <v>#DIV/0!</v>
      </c>
    </row>
    <row r="728" spans="3:6" x14ac:dyDescent="0.25">
      <c r="C728" s="12">
        <f>'Employee Worksheet'!AC724</f>
        <v>0</v>
      </c>
      <c r="E728" s="13">
        <f t="shared" si="11"/>
        <v>0</v>
      </c>
      <c r="F728" s="12" t="e">
        <f>IF('PPP Salary Reduction Step 1'!G726=0,0,MAX('PPP Salary Reduction Step 3'!H725:I725))</f>
        <v>#DIV/0!</v>
      </c>
    </row>
    <row r="729" spans="3:6" x14ac:dyDescent="0.25">
      <c r="C729" s="12">
        <f>'Employee Worksheet'!AC725</f>
        <v>0</v>
      </c>
      <c r="E729" s="13">
        <f t="shared" si="11"/>
        <v>0</v>
      </c>
      <c r="F729" s="12" t="e">
        <f>IF('PPP Salary Reduction Step 1'!G727=0,0,MAX('PPP Salary Reduction Step 3'!H726:I726))</f>
        <v>#DIV/0!</v>
      </c>
    </row>
    <row r="730" spans="3:6" x14ac:dyDescent="0.25">
      <c r="C730" s="12">
        <f>'Employee Worksheet'!AC726</f>
        <v>0</v>
      </c>
      <c r="E730" s="13">
        <f t="shared" si="11"/>
        <v>0</v>
      </c>
      <c r="F730" s="12" t="e">
        <f>IF('PPP Salary Reduction Step 1'!G728=0,0,MAX('PPP Salary Reduction Step 3'!H727:I727))</f>
        <v>#DIV/0!</v>
      </c>
    </row>
    <row r="731" spans="3:6" x14ac:dyDescent="0.25">
      <c r="C731" s="12">
        <f>'Employee Worksheet'!AC727</f>
        <v>0</v>
      </c>
      <c r="E731" s="13">
        <f t="shared" si="11"/>
        <v>0</v>
      </c>
      <c r="F731" s="12" t="e">
        <f>IF('PPP Salary Reduction Step 1'!G729=0,0,MAX('PPP Salary Reduction Step 3'!H728:I728))</f>
        <v>#DIV/0!</v>
      </c>
    </row>
    <row r="732" spans="3:6" x14ac:dyDescent="0.25">
      <c r="C732" s="12">
        <f>'Employee Worksheet'!AC728</f>
        <v>0</v>
      </c>
      <c r="E732" s="13">
        <f t="shared" si="11"/>
        <v>0</v>
      </c>
      <c r="F732" s="12" t="e">
        <f>IF('PPP Salary Reduction Step 1'!G730=0,0,MAX('PPP Salary Reduction Step 3'!H729:I729))</f>
        <v>#DIV/0!</v>
      </c>
    </row>
    <row r="733" spans="3:6" x14ac:dyDescent="0.25">
      <c r="C733" s="12">
        <f>'Employee Worksheet'!AC729</f>
        <v>0</v>
      </c>
      <c r="E733" s="13">
        <f t="shared" si="11"/>
        <v>0</v>
      </c>
      <c r="F733" s="12" t="e">
        <f>IF('PPP Salary Reduction Step 1'!G731=0,0,MAX('PPP Salary Reduction Step 3'!H730:I730))</f>
        <v>#DIV/0!</v>
      </c>
    </row>
    <row r="734" spans="3:6" x14ac:dyDescent="0.25">
      <c r="C734" s="12">
        <f>'Employee Worksheet'!AC730</f>
        <v>0</v>
      </c>
      <c r="E734" s="13">
        <f t="shared" si="11"/>
        <v>0</v>
      </c>
      <c r="F734" s="12" t="e">
        <f>IF('PPP Salary Reduction Step 1'!G732=0,0,MAX('PPP Salary Reduction Step 3'!H731:I731))</f>
        <v>#DIV/0!</v>
      </c>
    </row>
    <row r="735" spans="3:6" x14ac:dyDescent="0.25">
      <c r="C735" s="12">
        <f>'Employee Worksheet'!AC731</f>
        <v>0</v>
      </c>
      <c r="E735" s="13">
        <f t="shared" si="11"/>
        <v>0</v>
      </c>
      <c r="F735" s="12" t="e">
        <f>IF('PPP Salary Reduction Step 1'!G733=0,0,MAX('PPP Salary Reduction Step 3'!H732:I732))</f>
        <v>#DIV/0!</v>
      </c>
    </row>
    <row r="736" spans="3:6" x14ac:dyDescent="0.25">
      <c r="C736" s="12">
        <f>'Employee Worksheet'!AC732</f>
        <v>0</v>
      </c>
      <c r="E736" s="13">
        <f t="shared" si="11"/>
        <v>0</v>
      </c>
      <c r="F736" s="12" t="e">
        <f>IF('PPP Salary Reduction Step 1'!G734=0,0,MAX('PPP Salary Reduction Step 3'!H733:I733))</f>
        <v>#DIV/0!</v>
      </c>
    </row>
    <row r="737" spans="3:6" x14ac:dyDescent="0.25">
      <c r="C737" s="12">
        <f>'Employee Worksheet'!AC733</f>
        <v>0</v>
      </c>
      <c r="E737" s="13">
        <f t="shared" si="11"/>
        <v>0</v>
      </c>
      <c r="F737" s="12" t="e">
        <f>IF('PPP Salary Reduction Step 1'!G735=0,0,MAX('PPP Salary Reduction Step 3'!H734:I734))</f>
        <v>#DIV/0!</v>
      </c>
    </row>
    <row r="738" spans="3:6" x14ac:dyDescent="0.25">
      <c r="C738" s="12">
        <f>'Employee Worksheet'!AC734</f>
        <v>0</v>
      </c>
      <c r="E738" s="13">
        <f t="shared" si="11"/>
        <v>0</v>
      </c>
      <c r="F738" s="12" t="e">
        <f>IF('PPP Salary Reduction Step 1'!G736=0,0,MAX('PPP Salary Reduction Step 3'!H735:I735))</f>
        <v>#DIV/0!</v>
      </c>
    </row>
    <row r="739" spans="3:6" x14ac:dyDescent="0.25">
      <c r="C739" s="12">
        <f>'Employee Worksheet'!AC735</f>
        <v>0</v>
      </c>
      <c r="E739" s="13">
        <f t="shared" si="11"/>
        <v>0</v>
      </c>
      <c r="F739" s="12" t="e">
        <f>IF('PPP Salary Reduction Step 1'!G737=0,0,MAX('PPP Salary Reduction Step 3'!H736:I736))</f>
        <v>#DIV/0!</v>
      </c>
    </row>
    <row r="740" spans="3:6" x14ac:dyDescent="0.25">
      <c r="C740" s="12">
        <f>'Employee Worksheet'!AC736</f>
        <v>0</v>
      </c>
      <c r="E740" s="13">
        <f t="shared" si="11"/>
        <v>0</v>
      </c>
      <c r="F740" s="12" t="e">
        <f>IF('PPP Salary Reduction Step 1'!G738=0,0,MAX('PPP Salary Reduction Step 3'!H737:I737))</f>
        <v>#DIV/0!</v>
      </c>
    </row>
    <row r="741" spans="3:6" x14ac:dyDescent="0.25">
      <c r="C741" s="12">
        <f>'Employee Worksheet'!AC737</f>
        <v>0</v>
      </c>
      <c r="E741" s="13">
        <f t="shared" si="11"/>
        <v>0</v>
      </c>
      <c r="F741" s="12" t="e">
        <f>IF('PPP Salary Reduction Step 1'!G739=0,0,MAX('PPP Salary Reduction Step 3'!H738:I738))</f>
        <v>#DIV/0!</v>
      </c>
    </row>
    <row r="742" spans="3:6" x14ac:dyDescent="0.25">
      <c r="C742" s="12">
        <f>'Employee Worksheet'!AC738</f>
        <v>0</v>
      </c>
      <c r="E742" s="13">
        <f t="shared" si="11"/>
        <v>0</v>
      </c>
      <c r="F742" s="12" t="e">
        <f>IF('PPP Salary Reduction Step 1'!G740=0,0,MAX('PPP Salary Reduction Step 3'!H739:I739))</f>
        <v>#DIV/0!</v>
      </c>
    </row>
    <row r="743" spans="3:6" x14ac:dyDescent="0.25">
      <c r="C743" s="12">
        <f>'Employee Worksheet'!AC739</f>
        <v>0</v>
      </c>
      <c r="E743" s="13">
        <f t="shared" si="11"/>
        <v>0</v>
      </c>
      <c r="F743" s="12" t="e">
        <f>IF('PPP Salary Reduction Step 1'!G741=0,0,MAX('PPP Salary Reduction Step 3'!H740:I740))</f>
        <v>#DIV/0!</v>
      </c>
    </row>
    <row r="744" spans="3:6" x14ac:dyDescent="0.25">
      <c r="C744" s="12">
        <f>'Employee Worksheet'!AC740</f>
        <v>0</v>
      </c>
      <c r="E744" s="13">
        <f t="shared" si="11"/>
        <v>0</v>
      </c>
      <c r="F744" s="12" t="e">
        <f>IF('PPP Salary Reduction Step 1'!G742=0,0,MAX('PPP Salary Reduction Step 3'!H741:I741))</f>
        <v>#DIV/0!</v>
      </c>
    </row>
    <row r="745" spans="3:6" x14ac:dyDescent="0.25">
      <c r="C745" s="12">
        <f>'Employee Worksheet'!AC741</f>
        <v>0</v>
      </c>
      <c r="E745" s="13">
        <f t="shared" si="11"/>
        <v>0</v>
      </c>
      <c r="F745" s="12" t="e">
        <f>IF('PPP Salary Reduction Step 1'!G743=0,0,MAX('PPP Salary Reduction Step 3'!H742:I742))</f>
        <v>#DIV/0!</v>
      </c>
    </row>
    <row r="746" spans="3:6" x14ac:dyDescent="0.25">
      <c r="C746" s="12">
        <f>'Employee Worksheet'!AC742</f>
        <v>0</v>
      </c>
      <c r="E746" s="13">
        <f t="shared" si="11"/>
        <v>0</v>
      </c>
      <c r="F746" s="12" t="e">
        <f>IF('PPP Salary Reduction Step 1'!G744=0,0,MAX('PPP Salary Reduction Step 3'!H743:I743))</f>
        <v>#DIV/0!</v>
      </c>
    </row>
    <row r="747" spans="3:6" x14ac:dyDescent="0.25">
      <c r="C747" s="12">
        <f>'Employee Worksheet'!AC743</f>
        <v>0</v>
      </c>
      <c r="E747" s="13">
        <f t="shared" si="11"/>
        <v>0</v>
      </c>
      <c r="F747" s="12" t="e">
        <f>IF('PPP Salary Reduction Step 1'!G745=0,0,MAX('PPP Salary Reduction Step 3'!H744:I744))</f>
        <v>#DIV/0!</v>
      </c>
    </row>
    <row r="748" spans="3:6" x14ac:dyDescent="0.25">
      <c r="C748" s="12">
        <f>'Employee Worksheet'!AC744</f>
        <v>0</v>
      </c>
      <c r="E748" s="13">
        <f t="shared" si="11"/>
        <v>0</v>
      </c>
      <c r="F748" s="12" t="e">
        <f>IF('PPP Salary Reduction Step 1'!G746=0,0,MAX('PPP Salary Reduction Step 3'!H745:I745))</f>
        <v>#DIV/0!</v>
      </c>
    </row>
    <row r="749" spans="3:6" x14ac:dyDescent="0.25">
      <c r="C749" s="12">
        <f>'Employee Worksheet'!AC745</f>
        <v>0</v>
      </c>
      <c r="E749" s="13">
        <f t="shared" si="11"/>
        <v>0</v>
      </c>
      <c r="F749" s="12" t="e">
        <f>IF('PPP Salary Reduction Step 1'!G747=0,0,MAX('PPP Salary Reduction Step 3'!H746:I746))</f>
        <v>#DIV/0!</v>
      </c>
    </row>
    <row r="750" spans="3:6" x14ac:dyDescent="0.25">
      <c r="C750" s="12">
        <f>'Employee Worksheet'!AC746</f>
        <v>0</v>
      </c>
      <c r="E750" s="13">
        <f t="shared" si="11"/>
        <v>0</v>
      </c>
      <c r="F750" s="12" t="e">
        <f>IF('PPP Salary Reduction Step 1'!G748=0,0,MAX('PPP Salary Reduction Step 3'!H747:I747))</f>
        <v>#DIV/0!</v>
      </c>
    </row>
    <row r="751" spans="3:6" x14ac:dyDescent="0.25">
      <c r="C751" s="12">
        <f>'Employee Worksheet'!AC747</f>
        <v>0</v>
      </c>
      <c r="E751" s="13">
        <f t="shared" si="11"/>
        <v>0</v>
      </c>
      <c r="F751" s="12" t="e">
        <f>IF('PPP Salary Reduction Step 1'!G749=0,0,MAX('PPP Salary Reduction Step 3'!H748:I748))</f>
        <v>#DIV/0!</v>
      </c>
    </row>
    <row r="752" spans="3:6" x14ac:dyDescent="0.25">
      <c r="C752" s="12">
        <f>'Employee Worksheet'!AC748</f>
        <v>0</v>
      </c>
      <c r="E752" s="13">
        <f t="shared" si="11"/>
        <v>0</v>
      </c>
      <c r="F752" s="12" t="e">
        <f>IF('PPP Salary Reduction Step 1'!G750=0,0,MAX('PPP Salary Reduction Step 3'!H749:I749))</f>
        <v>#DIV/0!</v>
      </c>
    </row>
    <row r="753" spans="3:6" x14ac:dyDescent="0.25">
      <c r="C753" s="12">
        <f>'Employee Worksheet'!AC749</f>
        <v>0</v>
      </c>
      <c r="E753" s="13">
        <f t="shared" si="11"/>
        <v>0</v>
      </c>
      <c r="F753" s="12" t="e">
        <f>IF('PPP Salary Reduction Step 1'!G751=0,0,MAX('PPP Salary Reduction Step 3'!H750:I750))</f>
        <v>#DIV/0!</v>
      </c>
    </row>
    <row r="754" spans="3:6" x14ac:dyDescent="0.25">
      <c r="C754" s="12">
        <f>'Employee Worksheet'!AC750</f>
        <v>0</v>
      </c>
      <c r="E754" s="13">
        <f t="shared" si="11"/>
        <v>0</v>
      </c>
      <c r="F754" s="12" t="e">
        <f>IF('PPP Salary Reduction Step 1'!G752=0,0,MAX('PPP Salary Reduction Step 3'!H751:I751))</f>
        <v>#DIV/0!</v>
      </c>
    </row>
    <row r="755" spans="3:6" x14ac:dyDescent="0.25">
      <c r="C755" s="12">
        <f>'Employee Worksheet'!AC751</f>
        <v>0</v>
      </c>
      <c r="E755" s="13">
        <f t="shared" si="11"/>
        <v>0</v>
      </c>
      <c r="F755" s="12" t="e">
        <f>IF('PPP Salary Reduction Step 1'!G753=0,0,MAX('PPP Salary Reduction Step 3'!H752:I752))</f>
        <v>#DIV/0!</v>
      </c>
    </row>
    <row r="756" spans="3:6" x14ac:dyDescent="0.25">
      <c r="C756" s="12">
        <f>'Employee Worksheet'!AC752</f>
        <v>0</v>
      </c>
      <c r="E756" s="13">
        <f t="shared" si="11"/>
        <v>0</v>
      </c>
      <c r="F756" s="12" t="e">
        <f>IF('PPP Salary Reduction Step 1'!G754=0,0,MAX('PPP Salary Reduction Step 3'!H753:I753))</f>
        <v>#DIV/0!</v>
      </c>
    </row>
    <row r="757" spans="3:6" x14ac:dyDescent="0.25">
      <c r="C757" s="12">
        <f>'Employee Worksheet'!AC753</f>
        <v>0</v>
      </c>
      <c r="E757" s="13">
        <f t="shared" si="11"/>
        <v>0</v>
      </c>
      <c r="F757" s="12" t="e">
        <f>IF('PPP Salary Reduction Step 1'!G755=0,0,MAX('PPP Salary Reduction Step 3'!H754:I754))</f>
        <v>#DIV/0!</v>
      </c>
    </row>
    <row r="758" spans="3:6" x14ac:dyDescent="0.25">
      <c r="C758" s="12">
        <f>'Employee Worksheet'!AC754</f>
        <v>0</v>
      </c>
      <c r="E758" s="13">
        <f t="shared" si="11"/>
        <v>0</v>
      </c>
      <c r="F758" s="12" t="e">
        <f>IF('PPP Salary Reduction Step 1'!G756=0,0,MAX('PPP Salary Reduction Step 3'!H755:I755))</f>
        <v>#DIV/0!</v>
      </c>
    </row>
    <row r="759" spans="3:6" x14ac:dyDescent="0.25">
      <c r="C759" s="12">
        <f>'Employee Worksheet'!AC755</f>
        <v>0</v>
      </c>
      <c r="E759" s="13">
        <f t="shared" si="11"/>
        <v>0</v>
      </c>
      <c r="F759" s="12" t="e">
        <f>IF('PPP Salary Reduction Step 1'!G757=0,0,MAX('PPP Salary Reduction Step 3'!H756:I756))</f>
        <v>#DIV/0!</v>
      </c>
    </row>
    <row r="760" spans="3:6" x14ac:dyDescent="0.25">
      <c r="C760" s="12">
        <f>'Employee Worksheet'!AC756</f>
        <v>0</v>
      </c>
      <c r="E760" s="13">
        <f t="shared" si="11"/>
        <v>0</v>
      </c>
      <c r="F760" s="12" t="e">
        <f>IF('PPP Salary Reduction Step 1'!G758=0,0,MAX('PPP Salary Reduction Step 3'!H757:I757))</f>
        <v>#DIV/0!</v>
      </c>
    </row>
    <row r="761" spans="3:6" x14ac:dyDescent="0.25">
      <c r="C761" s="12">
        <f>'Employee Worksheet'!AC757</f>
        <v>0</v>
      </c>
      <c r="E761" s="13">
        <f t="shared" si="11"/>
        <v>0</v>
      </c>
      <c r="F761" s="12" t="e">
        <f>IF('PPP Salary Reduction Step 1'!G759=0,0,MAX('PPP Salary Reduction Step 3'!H758:I758))</f>
        <v>#DIV/0!</v>
      </c>
    </row>
    <row r="762" spans="3:6" x14ac:dyDescent="0.25">
      <c r="C762" s="12">
        <f>'Employee Worksheet'!AC758</f>
        <v>0</v>
      </c>
      <c r="E762" s="13">
        <f t="shared" si="11"/>
        <v>0</v>
      </c>
      <c r="F762" s="12" t="e">
        <f>IF('PPP Salary Reduction Step 1'!G760=0,0,MAX('PPP Salary Reduction Step 3'!H759:I759))</f>
        <v>#DIV/0!</v>
      </c>
    </row>
    <row r="763" spans="3:6" x14ac:dyDescent="0.25">
      <c r="C763" s="12">
        <f>'Employee Worksheet'!AC759</f>
        <v>0</v>
      </c>
      <c r="E763" s="13">
        <f t="shared" si="11"/>
        <v>0</v>
      </c>
      <c r="F763" s="12" t="e">
        <f>IF('PPP Salary Reduction Step 1'!G761=0,0,MAX('PPP Salary Reduction Step 3'!H760:I760))</f>
        <v>#DIV/0!</v>
      </c>
    </row>
    <row r="764" spans="3:6" x14ac:dyDescent="0.25">
      <c r="C764" s="12">
        <f>'Employee Worksheet'!AC760</f>
        <v>0</v>
      </c>
      <c r="E764" s="13">
        <f t="shared" si="11"/>
        <v>0</v>
      </c>
      <c r="F764" s="12" t="e">
        <f>IF('PPP Salary Reduction Step 1'!G762=0,0,MAX('PPP Salary Reduction Step 3'!H761:I761))</f>
        <v>#DIV/0!</v>
      </c>
    </row>
    <row r="765" spans="3:6" x14ac:dyDescent="0.25">
      <c r="C765" s="12">
        <f>'Employee Worksheet'!AC761</f>
        <v>0</v>
      </c>
      <c r="E765" s="13">
        <f t="shared" si="11"/>
        <v>0</v>
      </c>
      <c r="F765" s="12" t="e">
        <f>IF('PPP Salary Reduction Step 1'!G763=0,0,MAX('PPP Salary Reduction Step 3'!H762:I762))</f>
        <v>#DIV/0!</v>
      </c>
    </row>
    <row r="766" spans="3:6" x14ac:dyDescent="0.25">
      <c r="C766" s="12">
        <f>'Employee Worksheet'!AC762</f>
        <v>0</v>
      </c>
      <c r="E766" s="13">
        <f t="shared" si="11"/>
        <v>0</v>
      </c>
      <c r="F766" s="12" t="e">
        <f>IF('PPP Salary Reduction Step 1'!G764=0,0,MAX('PPP Salary Reduction Step 3'!H763:I763))</f>
        <v>#DIV/0!</v>
      </c>
    </row>
    <row r="767" spans="3:6" x14ac:dyDescent="0.25">
      <c r="C767" s="12">
        <f>'Employee Worksheet'!AC763</f>
        <v>0</v>
      </c>
      <c r="E767" s="13">
        <f t="shared" si="11"/>
        <v>0</v>
      </c>
      <c r="F767" s="12" t="e">
        <f>IF('PPP Salary Reduction Step 1'!G765=0,0,MAX('PPP Salary Reduction Step 3'!H764:I764))</f>
        <v>#DIV/0!</v>
      </c>
    </row>
    <row r="768" spans="3:6" x14ac:dyDescent="0.25">
      <c r="C768" s="12">
        <f>'Employee Worksheet'!AC764</f>
        <v>0</v>
      </c>
      <c r="E768" s="13">
        <f t="shared" si="11"/>
        <v>0</v>
      </c>
      <c r="F768" s="12" t="e">
        <f>IF('PPP Salary Reduction Step 1'!G766=0,0,MAX('PPP Salary Reduction Step 3'!H765:I765))</f>
        <v>#DIV/0!</v>
      </c>
    </row>
    <row r="769" spans="3:6" x14ac:dyDescent="0.25">
      <c r="C769" s="12">
        <f>'Employee Worksheet'!AC765</f>
        <v>0</v>
      </c>
      <c r="E769" s="13">
        <f t="shared" si="11"/>
        <v>0</v>
      </c>
      <c r="F769" s="12" t="e">
        <f>IF('PPP Salary Reduction Step 1'!G767=0,0,MAX('PPP Salary Reduction Step 3'!H766:I766))</f>
        <v>#DIV/0!</v>
      </c>
    </row>
    <row r="770" spans="3:6" x14ac:dyDescent="0.25">
      <c r="C770" s="12">
        <f>'Employee Worksheet'!AC766</f>
        <v>0</v>
      </c>
      <c r="E770" s="13">
        <f t="shared" si="11"/>
        <v>0</v>
      </c>
      <c r="F770" s="12" t="e">
        <f>IF('PPP Salary Reduction Step 1'!G768=0,0,MAX('PPP Salary Reduction Step 3'!H767:I767))</f>
        <v>#DIV/0!</v>
      </c>
    </row>
    <row r="771" spans="3:6" x14ac:dyDescent="0.25">
      <c r="C771" s="12">
        <f>'Employee Worksheet'!AC767</f>
        <v>0</v>
      </c>
      <c r="E771" s="13">
        <f t="shared" si="11"/>
        <v>0</v>
      </c>
      <c r="F771" s="12" t="e">
        <f>IF('PPP Salary Reduction Step 1'!G769=0,0,MAX('PPP Salary Reduction Step 3'!H768:I768))</f>
        <v>#DIV/0!</v>
      </c>
    </row>
    <row r="772" spans="3:6" x14ac:dyDescent="0.25">
      <c r="C772" s="12">
        <f>'Employee Worksheet'!AC768</f>
        <v>0</v>
      </c>
      <c r="E772" s="13">
        <f t="shared" si="11"/>
        <v>0</v>
      </c>
      <c r="F772" s="12" t="e">
        <f>IF('PPP Salary Reduction Step 1'!G770=0,0,MAX('PPP Salary Reduction Step 3'!H769:I769))</f>
        <v>#DIV/0!</v>
      </c>
    </row>
    <row r="773" spans="3:6" x14ac:dyDescent="0.25">
      <c r="C773" s="12">
        <f>'Employee Worksheet'!AC769</f>
        <v>0</v>
      </c>
      <c r="E773" s="13">
        <f t="shared" si="11"/>
        <v>0</v>
      </c>
      <c r="F773" s="12" t="e">
        <f>IF('PPP Salary Reduction Step 1'!G771=0,0,MAX('PPP Salary Reduction Step 3'!H770:I770))</f>
        <v>#DIV/0!</v>
      </c>
    </row>
    <row r="774" spans="3:6" x14ac:dyDescent="0.25">
      <c r="C774" s="12">
        <f>'Employee Worksheet'!AC770</f>
        <v>0</v>
      </c>
      <c r="E774" s="13">
        <f t="shared" si="11"/>
        <v>0</v>
      </c>
      <c r="F774" s="12" t="e">
        <f>IF('PPP Salary Reduction Step 1'!G772=0,0,MAX('PPP Salary Reduction Step 3'!H771:I771))</f>
        <v>#DIV/0!</v>
      </c>
    </row>
    <row r="775" spans="3:6" x14ac:dyDescent="0.25">
      <c r="C775" s="12">
        <f>'Employee Worksheet'!AC771</f>
        <v>0</v>
      </c>
      <c r="E775" s="13">
        <f t="shared" si="11"/>
        <v>0</v>
      </c>
      <c r="F775" s="12" t="e">
        <f>IF('PPP Salary Reduction Step 1'!G773=0,0,MAX('PPP Salary Reduction Step 3'!H772:I772))</f>
        <v>#DIV/0!</v>
      </c>
    </row>
    <row r="776" spans="3:6" x14ac:dyDescent="0.25">
      <c r="C776" s="12">
        <f>'Employee Worksheet'!AC772</f>
        <v>0</v>
      </c>
      <c r="E776" s="13">
        <f t="shared" si="11"/>
        <v>0</v>
      </c>
      <c r="F776" s="12" t="e">
        <f>IF('PPP Salary Reduction Step 1'!G774=0,0,MAX('PPP Salary Reduction Step 3'!H773:I773))</f>
        <v>#DIV/0!</v>
      </c>
    </row>
    <row r="777" spans="3:6" x14ac:dyDescent="0.25">
      <c r="C777" s="12">
        <f>'Employee Worksheet'!AC773</f>
        <v>0</v>
      </c>
      <c r="E777" s="13">
        <f t="shared" ref="E777:E840" si="12">IF(D777&gt;=40,1,D777/40)</f>
        <v>0</v>
      </c>
      <c r="F777" s="12" t="e">
        <f>IF('PPP Salary Reduction Step 1'!G775=0,0,MAX('PPP Salary Reduction Step 3'!H774:I774))</f>
        <v>#DIV/0!</v>
      </c>
    </row>
    <row r="778" spans="3:6" x14ac:dyDescent="0.25">
      <c r="C778" s="12">
        <f>'Employee Worksheet'!AC774</f>
        <v>0</v>
      </c>
      <c r="E778" s="13">
        <f t="shared" si="12"/>
        <v>0</v>
      </c>
      <c r="F778" s="12" t="e">
        <f>IF('PPP Salary Reduction Step 1'!G776=0,0,MAX('PPP Salary Reduction Step 3'!H775:I775))</f>
        <v>#DIV/0!</v>
      </c>
    </row>
    <row r="779" spans="3:6" x14ac:dyDescent="0.25">
      <c r="C779" s="12">
        <f>'Employee Worksheet'!AC775</f>
        <v>0</v>
      </c>
      <c r="E779" s="13">
        <f t="shared" si="12"/>
        <v>0</v>
      </c>
      <c r="F779" s="12" t="e">
        <f>IF('PPP Salary Reduction Step 1'!G777=0,0,MAX('PPP Salary Reduction Step 3'!H776:I776))</f>
        <v>#DIV/0!</v>
      </c>
    </row>
    <row r="780" spans="3:6" x14ac:dyDescent="0.25">
      <c r="C780" s="12">
        <f>'Employee Worksheet'!AC776</f>
        <v>0</v>
      </c>
      <c r="E780" s="13">
        <f t="shared" si="12"/>
        <v>0</v>
      </c>
      <c r="F780" s="12" t="e">
        <f>IF('PPP Salary Reduction Step 1'!G778=0,0,MAX('PPP Salary Reduction Step 3'!H777:I777))</f>
        <v>#DIV/0!</v>
      </c>
    </row>
    <row r="781" spans="3:6" x14ac:dyDescent="0.25">
      <c r="C781" s="12">
        <f>'Employee Worksheet'!AC777</f>
        <v>0</v>
      </c>
      <c r="E781" s="13">
        <f t="shared" si="12"/>
        <v>0</v>
      </c>
      <c r="F781" s="12" t="e">
        <f>IF('PPP Salary Reduction Step 1'!G779=0,0,MAX('PPP Salary Reduction Step 3'!H778:I778))</f>
        <v>#DIV/0!</v>
      </c>
    </row>
    <row r="782" spans="3:6" x14ac:dyDescent="0.25">
      <c r="C782" s="12">
        <f>'Employee Worksheet'!AC778</f>
        <v>0</v>
      </c>
      <c r="E782" s="13">
        <f t="shared" si="12"/>
        <v>0</v>
      </c>
      <c r="F782" s="12" t="e">
        <f>IF('PPP Salary Reduction Step 1'!G780=0,0,MAX('PPP Salary Reduction Step 3'!H779:I779))</f>
        <v>#DIV/0!</v>
      </c>
    </row>
    <row r="783" spans="3:6" x14ac:dyDescent="0.25">
      <c r="C783" s="12">
        <f>'Employee Worksheet'!AC779</f>
        <v>0</v>
      </c>
      <c r="E783" s="13">
        <f t="shared" si="12"/>
        <v>0</v>
      </c>
      <c r="F783" s="12" t="e">
        <f>IF('PPP Salary Reduction Step 1'!G781=0,0,MAX('PPP Salary Reduction Step 3'!H780:I780))</f>
        <v>#DIV/0!</v>
      </c>
    </row>
    <row r="784" spans="3:6" x14ac:dyDescent="0.25">
      <c r="C784" s="12">
        <f>'Employee Worksheet'!AC780</f>
        <v>0</v>
      </c>
      <c r="E784" s="13">
        <f t="shared" si="12"/>
        <v>0</v>
      </c>
      <c r="F784" s="12" t="e">
        <f>IF('PPP Salary Reduction Step 1'!G782=0,0,MAX('PPP Salary Reduction Step 3'!H781:I781))</f>
        <v>#DIV/0!</v>
      </c>
    </row>
    <row r="785" spans="3:6" x14ac:dyDescent="0.25">
      <c r="C785" s="12">
        <f>'Employee Worksheet'!AC781</f>
        <v>0</v>
      </c>
      <c r="E785" s="13">
        <f t="shared" si="12"/>
        <v>0</v>
      </c>
      <c r="F785" s="12" t="e">
        <f>IF('PPP Salary Reduction Step 1'!G783=0,0,MAX('PPP Salary Reduction Step 3'!H782:I782))</f>
        <v>#DIV/0!</v>
      </c>
    </row>
    <row r="786" spans="3:6" x14ac:dyDescent="0.25">
      <c r="C786" s="12">
        <f>'Employee Worksheet'!AC782</f>
        <v>0</v>
      </c>
      <c r="E786" s="13">
        <f t="shared" si="12"/>
        <v>0</v>
      </c>
      <c r="F786" s="12" t="e">
        <f>IF('PPP Salary Reduction Step 1'!G784=0,0,MAX('PPP Salary Reduction Step 3'!H783:I783))</f>
        <v>#DIV/0!</v>
      </c>
    </row>
    <row r="787" spans="3:6" x14ac:dyDescent="0.25">
      <c r="C787" s="12">
        <f>'Employee Worksheet'!AC783</f>
        <v>0</v>
      </c>
      <c r="E787" s="13">
        <f t="shared" si="12"/>
        <v>0</v>
      </c>
      <c r="F787" s="12" t="e">
        <f>IF('PPP Salary Reduction Step 1'!G785=0,0,MAX('PPP Salary Reduction Step 3'!H784:I784))</f>
        <v>#DIV/0!</v>
      </c>
    </row>
    <row r="788" spans="3:6" x14ac:dyDescent="0.25">
      <c r="C788" s="12">
        <f>'Employee Worksheet'!AC784</f>
        <v>0</v>
      </c>
      <c r="E788" s="13">
        <f t="shared" si="12"/>
        <v>0</v>
      </c>
      <c r="F788" s="12" t="e">
        <f>IF('PPP Salary Reduction Step 1'!G786=0,0,MAX('PPP Salary Reduction Step 3'!H785:I785))</f>
        <v>#DIV/0!</v>
      </c>
    </row>
    <row r="789" spans="3:6" x14ac:dyDescent="0.25">
      <c r="C789" s="12">
        <f>'Employee Worksheet'!AC785</f>
        <v>0</v>
      </c>
      <c r="E789" s="13">
        <f t="shared" si="12"/>
        <v>0</v>
      </c>
      <c r="F789" s="12" t="e">
        <f>IF('PPP Salary Reduction Step 1'!G787=0,0,MAX('PPP Salary Reduction Step 3'!H786:I786))</f>
        <v>#DIV/0!</v>
      </c>
    </row>
    <row r="790" spans="3:6" x14ac:dyDescent="0.25">
      <c r="C790" s="12">
        <f>'Employee Worksheet'!AC786</f>
        <v>0</v>
      </c>
      <c r="E790" s="13">
        <f t="shared" si="12"/>
        <v>0</v>
      </c>
      <c r="F790" s="12" t="e">
        <f>IF('PPP Salary Reduction Step 1'!G788=0,0,MAX('PPP Salary Reduction Step 3'!H787:I787))</f>
        <v>#DIV/0!</v>
      </c>
    </row>
    <row r="791" spans="3:6" x14ac:dyDescent="0.25">
      <c r="C791" s="12">
        <f>'Employee Worksheet'!AC787</f>
        <v>0</v>
      </c>
      <c r="E791" s="13">
        <f t="shared" si="12"/>
        <v>0</v>
      </c>
      <c r="F791" s="12" t="e">
        <f>IF('PPP Salary Reduction Step 1'!G789=0,0,MAX('PPP Salary Reduction Step 3'!H788:I788))</f>
        <v>#DIV/0!</v>
      </c>
    </row>
    <row r="792" spans="3:6" x14ac:dyDescent="0.25">
      <c r="C792" s="12">
        <f>'Employee Worksheet'!AC788</f>
        <v>0</v>
      </c>
      <c r="E792" s="13">
        <f t="shared" si="12"/>
        <v>0</v>
      </c>
      <c r="F792" s="12" t="e">
        <f>IF('PPP Salary Reduction Step 1'!G790=0,0,MAX('PPP Salary Reduction Step 3'!H789:I789))</f>
        <v>#DIV/0!</v>
      </c>
    </row>
    <row r="793" spans="3:6" x14ac:dyDescent="0.25">
      <c r="C793" s="12">
        <f>'Employee Worksheet'!AC789</f>
        <v>0</v>
      </c>
      <c r="E793" s="13">
        <f t="shared" si="12"/>
        <v>0</v>
      </c>
      <c r="F793" s="12" t="e">
        <f>IF('PPP Salary Reduction Step 1'!G791=0,0,MAX('PPP Salary Reduction Step 3'!H790:I790))</f>
        <v>#DIV/0!</v>
      </c>
    </row>
    <row r="794" spans="3:6" x14ac:dyDescent="0.25">
      <c r="C794" s="12">
        <f>'Employee Worksheet'!AC790</f>
        <v>0</v>
      </c>
      <c r="E794" s="13">
        <f t="shared" si="12"/>
        <v>0</v>
      </c>
      <c r="F794" s="12" t="e">
        <f>IF('PPP Salary Reduction Step 1'!G792=0,0,MAX('PPP Salary Reduction Step 3'!H791:I791))</f>
        <v>#DIV/0!</v>
      </c>
    </row>
    <row r="795" spans="3:6" x14ac:dyDescent="0.25">
      <c r="C795" s="12">
        <f>'Employee Worksheet'!AC791</f>
        <v>0</v>
      </c>
      <c r="E795" s="13">
        <f t="shared" si="12"/>
        <v>0</v>
      </c>
      <c r="F795" s="12" t="e">
        <f>IF('PPP Salary Reduction Step 1'!G793=0,0,MAX('PPP Salary Reduction Step 3'!H792:I792))</f>
        <v>#DIV/0!</v>
      </c>
    </row>
    <row r="796" spans="3:6" x14ac:dyDescent="0.25">
      <c r="C796" s="12">
        <f>'Employee Worksheet'!AC792</f>
        <v>0</v>
      </c>
      <c r="E796" s="13">
        <f t="shared" si="12"/>
        <v>0</v>
      </c>
      <c r="F796" s="12" t="e">
        <f>IF('PPP Salary Reduction Step 1'!G794=0,0,MAX('PPP Salary Reduction Step 3'!H793:I793))</f>
        <v>#DIV/0!</v>
      </c>
    </row>
    <row r="797" spans="3:6" x14ac:dyDescent="0.25">
      <c r="C797" s="12">
        <f>'Employee Worksheet'!AC793</f>
        <v>0</v>
      </c>
      <c r="E797" s="13">
        <f t="shared" si="12"/>
        <v>0</v>
      </c>
      <c r="F797" s="12" t="e">
        <f>IF('PPP Salary Reduction Step 1'!G795=0,0,MAX('PPP Salary Reduction Step 3'!H794:I794))</f>
        <v>#DIV/0!</v>
      </c>
    </row>
    <row r="798" spans="3:6" x14ac:dyDescent="0.25">
      <c r="C798" s="12">
        <f>'Employee Worksheet'!AC794</f>
        <v>0</v>
      </c>
      <c r="E798" s="13">
        <f t="shared" si="12"/>
        <v>0</v>
      </c>
      <c r="F798" s="12" t="e">
        <f>IF('PPP Salary Reduction Step 1'!G796=0,0,MAX('PPP Salary Reduction Step 3'!H795:I795))</f>
        <v>#DIV/0!</v>
      </c>
    </row>
    <row r="799" spans="3:6" x14ac:dyDescent="0.25">
      <c r="C799" s="12">
        <f>'Employee Worksheet'!AC795</f>
        <v>0</v>
      </c>
      <c r="E799" s="13">
        <f t="shared" si="12"/>
        <v>0</v>
      </c>
      <c r="F799" s="12" t="e">
        <f>IF('PPP Salary Reduction Step 1'!G797=0,0,MAX('PPP Salary Reduction Step 3'!H796:I796))</f>
        <v>#DIV/0!</v>
      </c>
    </row>
    <row r="800" spans="3:6" x14ac:dyDescent="0.25">
      <c r="C800" s="12">
        <f>'Employee Worksheet'!AC796</f>
        <v>0</v>
      </c>
      <c r="E800" s="13">
        <f t="shared" si="12"/>
        <v>0</v>
      </c>
      <c r="F800" s="12" t="e">
        <f>IF('PPP Salary Reduction Step 1'!G798=0,0,MAX('PPP Salary Reduction Step 3'!H797:I797))</f>
        <v>#DIV/0!</v>
      </c>
    </row>
    <row r="801" spans="3:6" x14ac:dyDescent="0.25">
      <c r="C801" s="12">
        <f>'Employee Worksheet'!AC797</f>
        <v>0</v>
      </c>
      <c r="E801" s="13">
        <f t="shared" si="12"/>
        <v>0</v>
      </c>
      <c r="F801" s="12" t="e">
        <f>IF('PPP Salary Reduction Step 1'!G799=0,0,MAX('PPP Salary Reduction Step 3'!H798:I798))</f>
        <v>#DIV/0!</v>
      </c>
    </row>
    <row r="802" spans="3:6" x14ac:dyDescent="0.25">
      <c r="C802" s="12">
        <f>'Employee Worksheet'!AC798</f>
        <v>0</v>
      </c>
      <c r="E802" s="13">
        <f t="shared" si="12"/>
        <v>0</v>
      </c>
      <c r="F802" s="12" t="e">
        <f>IF('PPP Salary Reduction Step 1'!G800=0,0,MAX('PPP Salary Reduction Step 3'!H799:I799))</f>
        <v>#DIV/0!</v>
      </c>
    </row>
    <row r="803" spans="3:6" x14ac:dyDescent="0.25">
      <c r="C803" s="12">
        <f>'Employee Worksheet'!AC799</f>
        <v>0</v>
      </c>
      <c r="E803" s="13">
        <f t="shared" si="12"/>
        <v>0</v>
      </c>
      <c r="F803" s="12" t="e">
        <f>IF('PPP Salary Reduction Step 1'!G801=0,0,MAX('PPP Salary Reduction Step 3'!H800:I800))</f>
        <v>#DIV/0!</v>
      </c>
    </row>
    <row r="804" spans="3:6" x14ac:dyDescent="0.25">
      <c r="C804" s="12">
        <f>'Employee Worksheet'!AC800</f>
        <v>0</v>
      </c>
      <c r="E804" s="13">
        <f t="shared" si="12"/>
        <v>0</v>
      </c>
      <c r="F804" s="12" t="e">
        <f>IF('PPP Salary Reduction Step 1'!G802=0,0,MAX('PPP Salary Reduction Step 3'!H801:I801))</f>
        <v>#DIV/0!</v>
      </c>
    </row>
    <row r="805" spans="3:6" x14ac:dyDescent="0.25">
      <c r="C805" s="12">
        <f>'Employee Worksheet'!AC801</f>
        <v>0</v>
      </c>
      <c r="E805" s="13">
        <f t="shared" si="12"/>
        <v>0</v>
      </c>
      <c r="F805" s="12" t="e">
        <f>IF('PPP Salary Reduction Step 1'!G803=0,0,MAX('PPP Salary Reduction Step 3'!H802:I802))</f>
        <v>#DIV/0!</v>
      </c>
    </row>
    <row r="806" spans="3:6" x14ac:dyDescent="0.25">
      <c r="C806" s="12">
        <f>'Employee Worksheet'!AC802</f>
        <v>0</v>
      </c>
      <c r="E806" s="13">
        <f t="shared" si="12"/>
        <v>0</v>
      </c>
      <c r="F806" s="12" t="e">
        <f>IF('PPP Salary Reduction Step 1'!G804=0,0,MAX('PPP Salary Reduction Step 3'!H803:I803))</f>
        <v>#DIV/0!</v>
      </c>
    </row>
    <row r="807" spans="3:6" x14ac:dyDescent="0.25">
      <c r="C807" s="12">
        <f>'Employee Worksheet'!AC803</f>
        <v>0</v>
      </c>
      <c r="E807" s="13">
        <f t="shared" si="12"/>
        <v>0</v>
      </c>
      <c r="F807" s="12" t="e">
        <f>IF('PPP Salary Reduction Step 1'!G805=0,0,MAX('PPP Salary Reduction Step 3'!H804:I804))</f>
        <v>#DIV/0!</v>
      </c>
    </row>
    <row r="808" spans="3:6" x14ac:dyDescent="0.25">
      <c r="C808" s="12">
        <f>'Employee Worksheet'!AC804</f>
        <v>0</v>
      </c>
      <c r="E808" s="13">
        <f t="shared" si="12"/>
        <v>0</v>
      </c>
      <c r="F808" s="12" t="e">
        <f>IF('PPP Salary Reduction Step 1'!G806=0,0,MAX('PPP Salary Reduction Step 3'!H805:I805))</f>
        <v>#DIV/0!</v>
      </c>
    </row>
    <row r="809" spans="3:6" x14ac:dyDescent="0.25">
      <c r="C809" s="12">
        <f>'Employee Worksheet'!AC805</f>
        <v>0</v>
      </c>
      <c r="E809" s="13">
        <f t="shared" si="12"/>
        <v>0</v>
      </c>
      <c r="F809" s="12" t="e">
        <f>IF('PPP Salary Reduction Step 1'!G807=0,0,MAX('PPP Salary Reduction Step 3'!H806:I806))</f>
        <v>#DIV/0!</v>
      </c>
    </row>
    <row r="810" spans="3:6" x14ac:dyDescent="0.25">
      <c r="C810" s="12">
        <f>'Employee Worksheet'!AC806</f>
        <v>0</v>
      </c>
      <c r="E810" s="13">
        <f t="shared" si="12"/>
        <v>0</v>
      </c>
      <c r="F810" s="12" t="e">
        <f>IF('PPP Salary Reduction Step 1'!G808=0,0,MAX('PPP Salary Reduction Step 3'!H807:I807))</f>
        <v>#DIV/0!</v>
      </c>
    </row>
    <row r="811" spans="3:6" x14ac:dyDescent="0.25">
      <c r="C811" s="12">
        <f>'Employee Worksheet'!AC807</f>
        <v>0</v>
      </c>
      <c r="E811" s="13">
        <f t="shared" si="12"/>
        <v>0</v>
      </c>
      <c r="F811" s="12" t="e">
        <f>IF('PPP Salary Reduction Step 1'!G809=0,0,MAX('PPP Salary Reduction Step 3'!H808:I808))</f>
        <v>#DIV/0!</v>
      </c>
    </row>
    <row r="812" spans="3:6" x14ac:dyDescent="0.25">
      <c r="C812" s="12">
        <f>'Employee Worksheet'!AC808</f>
        <v>0</v>
      </c>
      <c r="E812" s="13">
        <f t="shared" si="12"/>
        <v>0</v>
      </c>
      <c r="F812" s="12" t="e">
        <f>IF('PPP Salary Reduction Step 1'!G810=0,0,MAX('PPP Salary Reduction Step 3'!H809:I809))</f>
        <v>#DIV/0!</v>
      </c>
    </row>
    <row r="813" spans="3:6" x14ac:dyDescent="0.25">
      <c r="C813" s="12">
        <f>'Employee Worksheet'!AC809</f>
        <v>0</v>
      </c>
      <c r="E813" s="13">
        <f t="shared" si="12"/>
        <v>0</v>
      </c>
      <c r="F813" s="12" t="e">
        <f>IF('PPP Salary Reduction Step 1'!G811=0,0,MAX('PPP Salary Reduction Step 3'!H810:I810))</f>
        <v>#DIV/0!</v>
      </c>
    </row>
    <row r="814" spans="3:6" x14ac:dyDescent="0.25">
      <c r="C814" s="12">
        <f>'Employee Worksheet'!AC810</f>
        <v>0</v>
      </c>
      <c r="E814" s="13">
        <f t="shared" si="12"/>
        <v>0</v>
      </c>
      <c r="F814" s="12" t="e">
        <f>IF('PPP Salary Reduction Step 1'!G812=0,0,MAX('PPP Salary Reduction Step 3'!H811:I811))</f>
        <v>#DIV/0!</v>
      </c>
    </row>
    <row r="815" spans="3:6" x14ac:dyDescent="0.25">
      <c r="C815" s="12">
        <f>'Employee Worksheet'!AC811</f>
        <v>0</v>
      </c>
      <c r="E815" s="13">
        <f t="shared" si="12"/>
        <v>0</v>
      </c>
      <c r="F815" s="12" t="e">
        <f>IF('PPP Salary Reduction Step 1'!G813=0,0,MAX('PPP Salary Reduction Step 3'!H812:I812))</f>
        <v>#DIV/0!</v>
      </c>
    </row>
    <row r="816" spans="3:6" x14ac:dyDescent="0.25">
      <c r="C816" s="12">
        <f>'Employee Worksheet'!AC812</f>
        <v>0</v>
      </c>
      <c r="E816" s="13">
        <f t="shared" si="12"/>
        <v>0</v>
      </c>
      <c r="F816" s="12" t="e">
        <f>IF('PPP Salary Reduction Step 1'!G814=0,0,MAX('PPP Salary Reduction Step 3'!H813:I813))</f>
        <v>#DIV/0!</v>
      </c>
    </row>
    <row r="817" spans="3:6" x14ac:dyDescent="0.25">
      <c r="C817" s="12">
        <f>'Employee Worksheet'!AC813</f>
        <v>0</v>
      </c>
      <c r="E817" s="13">
        <f t="shared" si="12"/>
        <v>0</v>
      </c>
      <c r="F817" s="12" t="e">
        <f>IF('PPP Salary Reduction Step 1'!G815=0,0,MAX('PPP Salary Reduction Step 3'!H814:I814))</f>
        <v>#DIV/0!</v>
      </c>
    </row>
    <row r="818" spans="3:6" x14ac:dyDescent="0.25">
      <c r="C818" s="12">
        <f>'Employee Worksheet'!AC814</f>
        <v>0</v>
      </c>
      <c r="E818" s="13">
        <f t="shared" si="12"/>
        <v>0</v>
      </c>
      <c r="F818" s="12" t="e">
        <f>IF('PPP Salary Reduction Step 1'!G816=0,0,MAX('PPP Salary Reduction Step 3'!H815:I815))</f>
        <v>#DIV/0!</v>
      </c>
    </row>
    <row r="819" spans="3:6" x14ac:dyDescent="0.25">
      <c r="C819" s="12">
        <f>'Employee Worksheet'!AC815</f>
        <v>0</v>
      </c>
      <c r="E819" s="13">
        <f t="shared" si="12"/>
        <v>0</v>
      </c>
      <c r="F819" s="12" t="e">
        <f>IF('PPP Salary Reduction Step 1'!G817=0,0,MAX('PPP Salary Reduction Step 3'!H816:I816))</f>
        <v>#DIV/0!</v>
      </c>
    </row>
    <row r="820" spans="3:6" x14ac:dyDescent="0.25">
      <c r="C820" s="12">
        <f>'Employee Worksheet'!AC816</f>
        <v>0</v>
      </c>
      <c r="E820" s="13">
        <f t="shared" si="12"/>
        <v>0</v>
      </c>
      <c r="F820" s="12" t="e">
        <f>IF('PPP Salary Reduction Step 1'!G818=0,0,MAX('PPP Salary Reduction Step 3'!H817:I817))</f>
        <v>#DIV/0!</v>
      </c>
    </row>
    <row r="821" spans="3:6" x14ac:dyDescent="0.25">
      <c r="C821" s="12">
        <f>'Employee Worksheet'!AC817</f>
        <v>0</v>
      </c>
      <c r="E821" s="13">
        <f t="shared" si="12"/>
        <v>0</v>
      </c>
      <c r="F821" s="12" t="e">
        <f>IF('PPP Salary Reduction Step 1'!G819=0,0,MAX('PPP Salary Reduction Step 3'!H818:I818))</f>
        <v>#DIV/0!</v>
      </c>
    </row>
    <row r="822" spans="3:6" x14ac:dyDescent="0.25">
      <c r="C822" s="12">
        <f>'Employee Worksheet'!AC818</f>
        <v>0</v>
      </c>
      <c r="E822" s="13">
        <f t="shared" si="12"/>
        <v>0</v>
      </c>
      <c r="F822" s="12" t="e">
        <f>IF('PPP Salary Reduction Step 1'!G820=0,0,MAX('PPP Salary Reduction Step 3'!H819:I819))</f>
        <v>#DIV/0!</v>
      </c>
    </row>
    <row r="823" spans="3:6" x14ac:dyDescent="0.25">
      <c r="C823" s="12">
        <f>'Employee Worksheet'!AC819</f>
        <v>0</v>
      </c>
      <c r="E823" s="13">
        <f t="shared" si="12"/>
        <v>0</v>
      </c>
      <c r="F823" s="12" t="e">
        <f>IF('PPP Salary Reduction Step 1'!G821=0,0,MAX('PPP Salary Reduction Step 3'!H820:I820))</f>
        <v>#DIV/0!</v>
      </c>
    </row>
    <row r="824" spans="3:6" x14ac:dyDescent="0.25">
      <c r="C824" s="12">
        <f>'Employee Worksheet'!AC820</f>
        <v>0</v>
      </c>
      <c r="E824" s="13">
        <f t="shared" si="12"/>
        <v>0</v>
      </c>
      <c r="F824" s="12" t="e">
        <f>IF('PPP Salary Reduction Step 1'!G822=0,0,MAX('PPP Salary Reduction Step 3'!H821:I821))</f>
        <v>#DIV/0!</v>
      </c>
    </row>
    <row r="825" spans="3:6" x14ac:dyDescent="0.25">
      <c r="C825" s="12">
        <f>'Employee Worksheet'!AC821</f>
        <v>0</v>
      </c>
      <c r="E825" s="13">
        <f t="shared" si="12"/>
        <v>0</v>
      </c>
      <c r="F825" s="12" t="e">
        <f>IF('PPP Salary Reduction Step 1'!G823=0,0,MAX('PPP Salary Reduction Step 3'!H822:I822))</f>
        <v>#DIV/0!</v>
      </c>
    </row>
    <row r="826" spans="3:6" x14ac:dyDescent="0.25">
      <c r="C826" s="12">
        <f>'Employee Worksheet'!AC822</f>
        <v>0</v>
      </c>
      <c r="E826" s="13">
        <f t="shared" si="12"/>
        <v>0</v>
      </c>
      <c r="F826" s="12" t="e">
        <f>IF('PPP Salary Reduction Step 1'!G824=0,0,MAX('PPP Salary Reduction Step 3'!H823:I823))</f>
        <v>#DIV/0!</v>
      </c>
    </row>
    <row r="827" spans="3:6" x14ac:dyDescent="0.25">
      <c r="C827" s="12">
        <f>'Employee Worksheet'!AC823</f>
        <v>0</v>
      </c>
      <c r="E827" s="13">
        <f t="shared" si="12"/>
        <v>0</v>
      </c>
      <c r="F827" s="12" t="e">
        <f>IF('PPP Salary Reduction Step 1'!G825=0,0,MAX('PPP Salary Reduction Step 3'!H824:I824))</f>
        <v>#DIV/0!</v>
      </c>
    </row>
    <row r="828" spans="3:6" x14ac:dyDescent="0.25">
      <c r="C828" s="12">
        <f>'Employee Worksheet'!AC824</f>
        <v>0</v>
      </c>
      <c r="E828" s="13">
        <f t="shared" si="12"/>
        <v>0</v>
      </c>
      <c r="F828" s="12" t="e">
        <f>IF('PPP Salary Reduction Step 1'!G826=0,0,MAX('PPP Salary Reduction Step 3'!H825:I825))</f>
        <v>#DIV/0!</v>
      </c>
    </row>
    <row r="829" spans="3:6" x14ac:dyDescent="0.25">
      <c r="C829" s="12">
        <f>'Employee Worksheet'!AC825</f>
        <v>0</v>
      </c>
      <c r="E829" s="13">
        <f t="shared" si="12"/>
        <v>0</v>
      </c>
      <c r="F829" s="12" t="e">
        <f>IF('PPP Salary Reduction Step 1'!G827=0,0,MAX('PPP Salary Reduction Step 3'!H826:I826))</f>
        <v>#DIV/0!</v>
      </c>
    </row>
    <row r="830" spans="3:6" x14ac:dyDescent="0.25">
      <c r="C830" s="12">
        <f>'Employee Worksheet'!AC826</f>
        <v>0</v>
      </c>
      <c r="E830" s="13">
        <f t="shared" si="12"/>
        <v>0</v>
      </c>
      <c r="F830" s="12" t="e">
        <f>IF('PPP Salary Reduction Step 1'!G828=0,0,MAX('PPP Salary Reduction Step 3'!H827:I827))</f>
        <v>#DIV/0!</v>
      </c>
    </row>
    <row r="831" spans="3:6" x14ac:dyDescent="0.25">
      <c r="C831" s="12">
        <f>'Employee Worksheet'!AC827</f>
        <v>0</v>
      </c>
      <c r="E831" s="13">
        <f t="shared" si="12"/>
        <v>0</v>
      </c>
      <c r="F831" s="12" t="e">
        <f>IF('PPP Salary Reduction Step 1'!G829=0,0,MAX('PPP Salary Reduction Step 3'!H828:I828))</f>
        <v>#DIV/0!</v>
      </c>
    </row>
    <row r="832" spans="3:6" x14ac:dyDescent="0.25">
      <c r="C832" s="12">
        <f>'Employee Worksheet'!AC828</f>
        <v>0</v>
      </c>
      <c r="E832" s="13">
        <f t="shared" si="12"/>
        <v>0</v>
      </c>
      <c r="F832" s="12" t="e">
        <f>IF('PPP Salary Reduction Step 1'!G830=0,0,MAX('PPP Salary Reduction Step 3'!H829:I829))</f>
        <v>#DIV/0!</v>
      </c>
    </row>
    <row r="833" spans="3:6" x14ac:dyDescent="0.25">
      <c r="C833" s="12">
        <f>'Employee Worksheet'!AC829</f>
        <v>0</v>
      </c>
      <c r="E833" s="13">
        <f t="shared" si="12"/>
        <v>0</v>
      </c>
      <c r="F833" s="12" t="e">
        <f>IF('PPP Salary Reduction Step 1'!G831=0,0,MAX('PPP Salary Reduction Step 3'!H830:I830))</f>
        <v>#DIV/0!</v>
      </c>
    </row>
    <row r="834" spans="3:6" x14ac:dyDescent="0.25">
      <c r="C834" s="12">
        <f>'Employee Worksheet'!AC830</f>
        <v>0</v>
      </c>
      <c r="E834" s="13">
        <f t="shared" si="12"/>
        <v>0</v>
      </c>
      <c r="F834" s="12" t="e">
        <f>IF('PPP Salary Reduction Step 1'!G832=0,0,MAX('PPP Salary Reduction Step 3'!H831:I831))</f>
        <v>#DIV/0!</v>
      </c>
    </row>
    <row r="835" spans="3:6" x14ac:dyDescent="0.25">
      <c r="C835" s="12">
        <f>'Employee Worksheet'!AC831</f>
        <v>0</v>
      </c>
      <c r="E835" s="13">
        <f t="shared" si="12"/>
        <v>0</v>
      </c>
      <c r="F835" s="12" t="e">
        <f>IF('PPP Salary Reduction Step 1'!G833=0,0,MAX('PPP Salary Reduction Step 3'!H832:I832))</f>
        <v>#DIV/0!</v>
      </c>
    </row>
    <row r="836" spans="3:6" x14ac:dyDescent="0.25">
      <c r="C836" s="12">
        <f>'Employee Worksheet'!AC832</f>
        <v>0</v>
      </c>
      <c r="E836" s="13">
        <f t="shared" si="12"/>
        <v>0</v>
      </c>
      <c r="F836" s="12" t="e">
        <f>IF('PPP Salary Reduction Step 1'!G834=0,0,MAX('PPP Salary Reduction Step 3'!H833:I833))</f>
        <v>#DIV/0!</v>
      </c>
    </row>
    <row r="837" spans="3:6" x14ac:dyDescent="0.25">
      <c r="C837" s="12">
        <f>'Employee Worksheet'!AC833</f>
        <v>0</v>
      </c>
      <c r="E837" s="13">
        <f t="shared" si="12"/>
        <v>0</v>
      </c>
      <c r="F837" s="12" t="e">
        <f>IF('PPP Salary Reduction Step 1'!G835=0,0,MAX('PPP Salary Reduction Step 3'!H834:I834))</f>
        <v>#DIV/0!</v>
      </c>
    </row>
    <row r="838" spans="3:6" x14ac:dyDescent="0.25">
      <c r="C838" s="12">
        <f>'Employee Worksheet'!AC834</f>
        <v>0</v>
      </c>
      <c r="E838" s="13">
        <f t="shared" si="12"/>
        <v>0</v>
      </c>
      <c r="F838" s="12" t="e">
        <f>IF('PPP Salary Reduction Step 1'!G836=0,0,MAX('PPP Salary Reduction Step 3'!H835:I835))</f>
        <v>#DIV/0!</v>
      </c>
    </row>
    <row r="839" spans="3:6" x14ac:dyDescent="0.25">
      <c r="C839" s="12">
        <f>'Employee Worksheet'!AC835</f>
        <v>0</v>
      </c>
      <c r="E839" s="13">
        <f t="shared" si="12"/>
        <v>0</v>
      </c>
      <c r="F839" s="12" t="e">
        <f>IF('PPP Salary Reduction Step 1'!G837=0,0,MAX('PPP Salary Reduction Step 3'!H836:I836))</f>
        <v>#DIV/0!</v>
      </c>
    </row>
    <row r="840" spans="3:6" x14ac:dyDescent="0.25">
      <c r="C840" s="12">
        <f>'Employee Worksheet'!AC836</f>
        <v>0</v>
      </c>
      <c r="E840" s="13">
        <f t="shared" si="12"/>
        <v>0</v>
      </c>
      <c r="F840" s="12" t="e">
        <f>IF('PPP Salary Reduction Step 1'!G838=0,0,MAX('PPP Salary Reduction Step 3'!H837:I837))</f>
        <v>#DIV/0!</v>
      </c>
    </row>
    <row r="841" spans="3:6" x14ac:dyDescent="0.25">
      <c r="C841" s="12">
        <f>'Employee Worksheet'!AC837</f>
        <v>0</v>
      </c>
      <c r="E841" s="13">
        <f t="shared" ref="E841:E904" si="13">IF(D841&gt;=40,1,D841/40)</f>
        <v>0</v>
      </c>
      <c r="F841" s="12" t="e">
        <f>IF('PPP Salary Reduction Step 1'!G839=0,0,MAX('PPP Salary Reduction Step 3'!H838:I838))</f>
        <v>#DIV/0!</v>
      </c>
    </row>
    <row r="842" spans="3:6" x14ac:dyDescent="0.25">
      <c r="C842" s="12">
        <f>'Employee Worksheet'!AC838</f>
        <v>0</v>
      </c>
      <c r="E842" s="13">
        <f t="shared" si="13"/>
        <v>0</v>
      </c>
      <c r="F842" s="12" t="e">
        <f>IF('PPP Salary Reduction Step 1'!G840=0,0,MAX('PPP Salary Reduction Step 3'!H839:I839))</f>
        <v>#DIV/0!</v>
      </c>
    </row>
    <row r="843" spans="3:6" x14ac:dyDescent="0.25">
      <c r="C843" s="12">
        <f>'Employee Worksheet'!AC839</f>
        <v>0</v>
      </c>
      <c r="E843" s="13">
        <f t="shared" si="13"/>
        <v>0</v>
      </c>
      <c r="F843" s="12" t="e">
        <f>IF('PPP Salary Reduction Step 1'!G841=0,0,MAX('PPP Salary Reduction Step 3'!H840:I840))</f>
        <v>#DIV/0!</v>
      </c>
    </row>
    <row r="844" spans="3:6" x14ac:dyDescent="0.25">
      <c r="C844" s="12">
        <f>'Employee Worksheet'!AC840</f>
        <v>0</v>
      </c>
      <c r="E844" s="13">
        <f t="shared" si="13"/>
        <v>0</v>
      </c>
      <c r="F844" s="12" t="e">
        <f>IF('PPP Salary Reduction Step 1'!G842=0,0,MAX('PPP Salary Reduction Step 3'!H841:I841))</f>
        <v>#DIV/0!</v>
      </c>
    </row>
    <row r="845" spans="3:6" x14ac:dyDescent="0.25">
      <c r="C845" s="12">
        <f>'Employee Worksheet'!AC841</f>
        <v>0</v>
      </c>
      <c r="E845" s="13">
        <f t="shared" si="13"/>
        <v>0</v>
      </c>
      <c r="F845" s="12" t="e">
        <f>IF('PPP Salary Reduction Step 1'!G843=0,0,MAX('PPP Salary Reduction Step 3'!H842:I842))</f>
        <v>#DIV/0!</v>
      </c>
    </row>
    <row r="846" spans="3:6" x14ac:dyDescent="0.25">
      <c r="C846" s="12">
        <f>'Employee Worksheet'!AC842</f>
        <v>0</v>
      </c>
      <c r="E846" s="13">
        <f t="shared" si="13"/>
        <v>0</v>
      </c>
      <c r="F846" s="12" t="e">
        <f>IF('PPP Salary Reduction Step 1'!G844=0,0,MAX('PPP Salary Reduction Step 3'!H843:I843))</f>
        <v>#DIV/0!</v>
      </c>
    </row>
    <row r="847" spans="3:6" x14ac:dyDescent="0.25">
      <c r="C847" s="12">
        <f>'Employee Worksheet'!AC843</f>
        <v>0</v>
      </c>
      <c r="E847" s="13">
        <f t="shared" si="13"/>
        <v>0</v>
      </c>
      <c r="F847" s="12" t="e">
        <f>IF('PPP Salary Reduction Step 1'!G845=0,0,MAX('PPP Salary Reduction Step 3'!H844:I844))</f>
        <v>#DIV/0!</v>
      </c>
    </row>
    <row r="848" spans="3:6" x14ac:dyDescent="0.25">
      <c r="C848" s="12">
        <f>'Employee Worksheet'!AC844</f>
        <v>0</v>
      </c>
      <c r="E848" s="13">
        <f t="shared" si="13"/>
        <v>0</v>
      </c>
      <c r="F848" s="12" t="e">
        <f>IF('PPP Salary Reduction Step 1'!G846=0,0,MAX('PPP Salary Reduction Step 3'!H845:I845))</f>
        <v>#DIV/0!</v>
      </c>
    </row>
    <row r="849" spans="3:6" x14ac:dyDescent="0.25">
      <c r="C849" s="12">
        <f>'Employee Worksheet'!AC845</f>
        <v>0</v>
      </c>
      <c r="E849" s="13">
        <f t="shared" si="13"/>
        <v>0</v>
      </c>
      <c r="F849" s="12" t="e">
        <f>IF('PPP Salary Reduction Step 1'!G847=0,0,MAX('PPP Salary Reduction Step 3'!H846:I846))</f>
        <v>#DIV/0!</v>
      </c>
    </row>
    <row r="850" spans="3:6" x14ac:dyDescent="0.25">
      <c r="C850" s="12">
        <f>'Employee Worksheet'!AC846</f>
        <v>0</v>
      </c>
      <c r="E850" s="13">
        <f t="shared" si="13"/>
        <v>0</v>
      </c>
      <c r="F850" s="12" t="e">
        <f>IF('PPP Salary Reduction Step 1'!G848=0,0,MAX('PPP Salary Reduction Step 3'!H847:I847))</f>
        <v>#DIV/0!</v>
      </c>
    </row>
    <row r="851" spans="3:6" x14ac:dyDescent="0.25">
      <c r="C851" s="12">
        <f>'Employee Worksheet'!AC847</f>
        <v>0</v>
      </c>
      <c r="E851" s="13">
        <f t="shared" si="13"/>
        <v>0</v>
      </c>
      <c r="F851" s="12" t="e">
        <f>IF('PPP Salary Reduction Step 1'!G849=0,0,MAX('PPP Salary Reduction Step 3'!H848:I848))</f>
        <v>#DIV/0!</v>
      </c>
    </row>
    <row r="852" spans="3:6" x14ac:dyDescent="0.25">
      <c r="C852" s="12">
        <f>'Employee Worksheet'!AC848</f>
        <v>0</v>
      </c>
      <c r="E852" s="13">
        <f t="shared" si="13"/>
        <v>0</v>
      </c>
      <c r="F852" s="12" t="e">
        <f>IF('PPP Salary Reduction Step 1'!G850=0,0,MAX('PPP Salary Reduction Step 3'!H849:I849))</f>
        <v>#DIV/0!</v>
      </c>
    </row>
    <row r="853" spans="3:6" x14ac:dyDescent="0.25">
      <c r="C853" s="12">
        <f>'Employee Worksheet'!AC849</f>
        <v>0</v>
      </c>
      <c r="E853" s="13">
        <f t="shared" si="13"/>
        <v>0</v>
      </c>
      <c r="F853" s="12" t="e">
        <f>IF('PPP Salary Reduction Step 1'!G851=0,0,MAX('PPP Salary Reduction Step 3'!H850:I850))</f>
        <v>#DIV/0!</v>
      </c>
    </row>
    <row r="854" spans="3:6" x14ac:dyDescent="0.25">
      <c r="C854" s="12">
        <f>'Employee Worksheet'!AC850</f>
        <v>0</v>
      </c>
      <c r="E854" s="13">
        <f t="shared" si="13"/>
        <v>0</v>
      </c>
      <c r="F854" s="12" t="e">
        <f>IF('PPP Salary Reduction Step 1'!G852=0,0,MAX('PPP Salary Reduction Step 3'!H851:I851))</f>
        <v>#DIV/0!</v>
      </c>
    </row>
    <row r="855" spans="3:6" x14ac:dyDescent="0.25">
      <c r="C855" s="12">
        <f>'Employee Worksheet'!AC851</f>
        <v>0</v>
      </c>
      <c r="E855" s="13">
        <f t="shared" si="13"/>
        <v>0</v>
      </c>
      <c r="F855" s="12" t="e">
        <f>IF('PPP Salary Reduction Step 1'!G853=0,0,MAX('PPP Salary Reduction Step 3'!H852:I852))</f>
        <v>#DIV/0!</v>
      </c>
    </row>
    <row r="856" spans="3:6" x14ac:dyDescent="0.25">
      <c r="C856" s="12">
        <f>'Employee Worksheet'!AC852</f>
        <v>0</v>
      </c>
      <c r="E856" s="13">
        <f t="shared" si="13"/>
        <v>0</v>
      </c>
      <c r="F856" s="12" t="e">
        <f>IF('PPP Salary Reduction Step 1'!G854=0,0,MAX('PPP Salary Reduction Step 3'!H853:I853))</f>
        <v>#DIV/0!</v>
      </c>
    </row>
    <row r="857" spans="3:6" x14ac:dyDescent="0.25">
      <c r="C857" s="12">
        <f>'Employee Worksheet'!AC853</f>
        <v>0</v>
      </c>
      <c r="E857" s="13">
        <f t="shared" si="13"/>
        <v>0</v>
      </c>
      <c r="F857" s="12" t="e">
        <f>IF('PPP Salary Reduction Step 1'!G855=0,0,MAX('PPP Salary Reduction Step 3'!H854:I854))</f>
        <v>#DIV/0!</v>
      </c>
    </row>
    <row r="858" spans="3:6" x14ac:dyDescent="0.25">
      <c r="C858" s="12">
        <f>'Employee Worksheet'!AC854</f>
        <v>0</v>
      </c>
      <c r="E858" s="13">
        <f t="shared" si="13"/>
        <v>0</v>
      </c>
      <c r="F858" s="12" t="e">
        <f>IF('PPP Salary Reduction Step 1'!G856=0,0,MAX('PPP Salary Reduction Step 3'!H855:I855))</f>
        <v>#DIV/0!</v>
      </c>
    </row>
    <row r="859" spans="3:6" x14ac:dyDescent="0.25">
      <c r="C859" s="12">
        <f>'Employee Worksheet'!AC855</f>
        <v>0</v>
      </c>
      <c r="E859" s="13">
        <f t="shared" si="13"/>
        <v>0</v>
      </c>
      <c r="F859" s="12" t="e">
        <f>IF('PPP Salary Reduction Step 1'!G857=0,0,MAX('PPP Salary Reduction Step 3'!H856:I856))</f>
        <v>#DIV/0!</v>
      </c>
    </row>
    <row r="860" spans="3:6" x14ac:dyDescent="0.25">
      <c r="C860" s="12">
        <f>'Employee Worksheet'!AC856</f>
        <v>0</v>
      </c>
      <c r="E860" s="13">
        <f t="shared" si="13"/>
        <v>0</v>
      </c>
      <c r="F860" s="12" t="e">
        <f>IF('PPP Salary Reduction Step 1'!G858=0,0,MAX('PPP Salary Reduction Step 3'!H857:I857))</f>
        <v>#DIV/0!</v>
      </c>
    </row>
    <row r="861" spans="3:6" x14ac:dyDescent="0.25">
      <c r="C861" s="12">
        <f>'Employee Worksheet'!AC857</f>
        <v>0</v>
      </c>
      <c r="E861" s="13">
        <f t="shared" si="13"/>
        <v>0</v>
      </c>
      <c r="F861" s="12" t="e">
        <f>IF('PPP Salary Reduction Step 1'!G859=0,0,MAX('PPP Salary Reduction Step 3'!H858:I858))</f>
        <v>#DIV/0!</v>
      </c>
    </row>
    <row r="862" spans="3:6" x14ac:dyDescent="0.25">
      <c r="C862" s="12">
        <f>'Employee Worksheet'!AC858</f>
        <v>0</v>
      </c>
      <c r="E862" s="13">
        <f t="shared" si="13"/>
        <v>0</v>
      </c>
      <c r="F862" s="12" t="e">
        <f>IF('PPP Salary Reduction Step 1'!G860=0,0,MAX('PPP Salary Reduction Step 3'!H859:I859))</f>
        <v>#DIV/0!</v>
      </c>
    </row>
    <row r="863" spans="3:6" x14ac:dyDescent="0.25">
      <c r="C863" s="12">
        <f>'Employee Worksheet'!AC859</f>
        <v>0</v>
      </c>
      <c r="E863" s="13">
        <f t="shared" si="13"/>
        <v>0</v>
      </c>
      <c r="F863" s="12" t="e">
        <f>IF('PPP Salary Reduction Step 1'!G861=0,0,MAX('PPP Salary Reduction Step 3'!H860:I860))</f>
        <v>#DIV/0!</v>
      </c>
    </row>
    <row r="864" spans="3:6" x14ac:dyDescent="0.25">
      <c r="C864" s="12">
        <f>'Employee Worksheet'!AC860</f>
        <v>0</v>
      </c>
      <c r="E864" s="13">
        <f t="shared" si="13"/>
        <v>0</v>
      </c>
      <c r="F864" s="12" t="e">
        <f>IF('PPP Salary Reduction Step 1'!G862=0,0,MAX('PPP Salary Reduction Step 3'!H861:I861))</f>
        <v>#DIV/0!</v>
      </c>
    </row>
    <row r="865" spans="3:6" x14ac:dyDescent="0.25">
      <c r="C865" s="12">
        <f>'Employee Worksheet'!AC861</f>
        <v>0</v>
      </c>
      <c r="E865" s="13">
        <f t="shared" si="13"/>
        <v>0</v>
      </c>
      <c r="F865" s="12" t="e">
        <f>IF('PPP Salary Reduction Step 1'!G863=0,0,MAX('PPP Salary Reduction Step 3'!H862:I862))</f>
        <v>#DIV/0!</v>
      </c>
    </row>
    <row r="866" spans="3:6" x14ac:dyDescent="0.25">
      <c r="C866" s="12">
        <f>'Employee Worksheet'!AC862</f>
        <v>0</v>
      </c>
      <c r="E866" s="13">
        <f t="shared" si="13"/>
        <v>0</v>
      </c>
      <c r="F866" s="12" t="e">
        <f>IF('PPP Salary Reduction Step 1'!G864=0,0,MAX('PPP Salary Reduction Step 3'!H863:I863))</f>
        <v>#DIV/0!</v>
      </c>
    </row>
    <row r="867" spans="3:6" x14ac:dyDescent="0.25">
      <c r="C867" s="12">
        <f>'Employee Worksheet'!AC863</f>
        <v>0</v>
      </c>
      <c r="E867" s="13">
        <f t="shared" si="13"/>
        <v>0</v>
      </c>
      <c r="F867" s="12" t="e">
        <f>IF('PPP Salary Reduction Step 1'!G865=0,0,MAX('PPP Salary Reduction Step 3'!H864:I864))</f>
        <v>#DIV/0!</v>
      </c>
    </row>
    <row r="868" spans="3:6" x14ac:dyDescent="0.25">
      <c r="C868" s="12">
        <f>'Employee Worksheet'!AC864</f>
        <v>0</v>
      </c>
      <c r="E868" s="13">
        <f t="shared" si="13"/>
        <v>0</v>
      </c>
      <c r="F868" s="12" t="e">
        <f>IF('PPP Salary Reduction Step 1'!G866=0,0,MAX('PPP Salary Reduction Step 3'!H865:I865))</f>
        <v>#DIV/0!</v>
      </c>
    </row>
    <row r="869" spans="3:6" x14ac:dyDescent="0.25">
      <c r="C869" s="12">
        <f>'Employee Worksheet'!AC865</f>
        <v>0</v>
      </c>
      <c r="E869" s="13">
        <f t="shared" si="13"/>
        <v>0</v>
      </c>
      <c r="F869" s="12" t="e">
        <f>IF('PPP Salary Reduction Step 1'!G867=0,0,MAX('PPP Salary Reduction Step 3'!H866:I866))</f>
        <v>#DIV/0!</v>
      </c>
    </row>
    <row r="870" spans="3:6" x14ac:dyDescent="0.25">
      <c r="C870" s="12">
        <f>'Employee Worksheet'!AC866</f>
        <v>0</v>
      </c>
      <c r="E870" s="13">
        <f t="shared" si="13"/>
        <v>0</v>
      </c>
      <c r="F870" s="12" t="e">
        <f>IF('PPP Salary Reduction Step 1'!G868=0,0,MAX('PPP Salary Reduction Step 3'!H867:I867))</f>
        <v>#DIV/0!</v>
      </c>
    </row>
    <row r="871" spans="3:6" x14ac:dyDescent="0.25">
      <c r="C871" s="12">
        <f>'Employee Worksheet'!AC867</f>
        <v>0</v>
      </c>
      <c r="E871" s="13">
        <f t="shared" si="13"/>
        <v>0</v>
      </c>
      <c r="F871" s="12" t="e">
        <f>IF('PPP Salary Reduction Step 1'!G869=0,0,MAX('PPP Salary Reduction Step 3'!H868:I868))</f>
        <v>#DIV/0!</v>
      </c>
    </row>
    <row r="872" spans="3:6" x14ac:dyDescent="0.25">
      <c r="C872" s="12">
        <f>'Employee Worksheet'!AC868</f>
        <v>0</v>
      </c>
      <c r="E872" s="13">
        <f t="shared" si="13"/>
        <v>0</v>
      </c>
      <c r="F872" s="12" t="e">
        <f>IF('PPP Salary Reduction Step 1'!G870=0,0,MAX('PPP Salary Reduction Step 3'!H869:I869))</f>
        <v>#DIV/0!</v>
      </c>
    </row>
    <row r="873" spans="3:6" x14ac:dyDescent="0.25">
      <c r="C873" s="12">
        <f>'Employee Worksheet'!AC869</f>
        <v>0</v>
      </c>
      <c r="E873" s="13">
        <f t="shared" si="13"/>
        <v>0</v>
      </c>
      <c r="F873" s="12" t="e">
        <f>IF('PPP Salary Reduction Step 1'!G871=0,0,MAX('PPP Salary Reduction Step 3'!H870:I870))</f>
        <v>#DIV/0!</v>
      </c>
    </row>
    <row r="874" spans="3:6" x14ac:dyDescent="0.25">
      <c r="C874" s="12">
        <f>'Employee Worksheet'!AC870</f>
        <v>0</v>
      </c>
      <c r="E874" s="13">
        <f t="shared" si="13"/>
        <v>0</v>
      </c>
      <c r="F874" s="12" t="e">
        <f>IF('PPP Salary Reduction Step 1'!G872=0,0,MAX('PPP Salary Reduction Step 3'!H871:I871))</f>
        <v>#DIV/0!</v>
      </c>
    </row>
    <row r="875" spans="3:6" x14ac:dyDescent="0.25">
      <c r="C875" s="12">
        <f>'Employee Worksheet'!AC871</f>
        <v>0</v>
      </c>
      <c r="E875" s="13">
        <f t="shared" si="13"/>
        <v>0</v>
      </c>
      <c r="F875" s="12" t="e">
        <f>IF('PPP Salary Reduction Step 1'!G873=0,0,MAX('PPP Salary Reduction Step 3'!H872:I872))</f>
        <v>#DIV/0!</v>
      </c>
    </row>
    <row r="876" spans="3:6" x14ac:dyDescent="0.25">
      <c r="C876" s="12">
        <f>'Employee Worksheet'!AC872</f>
        <v>0</v>
      </c>
      <c r="E876" s="13">
        <f t="shared" si="13"/>
        <v>0</v>
      </c>
      <c r="F876" s="12" t="e">
        <f>IF('PPP Salary Reduction Step 1'!G874=0,0,MAX('PPP Salary Reduction Step 3'!H873:I873))</f>
        <v>#DIV/0!</v>
      </c>
    </row>
    <row r="877" spans="3:6" x14ac:dyDescent="0.25">
      <c r="C877" s="12">
        <f>'Employee Worksheet'!AC873</f>
        <v>0</v>
      </c>
      <c r="E877" s="13">
        <f t="shared" si="13"/>
        <v>0</v>
      </c>
      <c r="F877" s="12" t="e">
        <f>IF('PPP Salary Reduction Step 1'!G875=0,0,MAX('PPP Salary Reduction Step 3'!H874:I874))</f>
        <v>#DIV/0!</v>
      </c>
    </row>
    <row r="878" spans="3:6" x14ac:dyDescent="0.25">
      <c r="C878" s="12">
        <f>'Employee Worksheet'!AC874</f>
        <v>0</v>
      </c>
      <c r="E878" s="13">
        <f t="shared" si="13"/>
        <v>0</v>
      </c>
      <c r="F878" s="12" t="e">
        <f>IF('PPP Salary Reduction Step 1'!G876=0,0,MAX('PPP Salary Reduction Step 3'!H875:I875))</f>
        <v>#DIV/0!</v>
      </c>
    </row>
    <row r="879" spans="3:6" x14ac:dyDescent="0.25">
      <c r="C879" s="12">
        <f>'Employee Worksheet'!AC875</f>
        <v>0</v>
      </c>
      <c r="E879" s="13">
        <f t="shared" si="13"/>
        <v>0</v>
      </c>
      <c r="F879" s="12" t="e">
        <f>IF('PPP Salary Reduction Step 1'!G877=0,0,MAX('PPP Salary Reduction Step 3'!H876:I876))</f>
        <v>#DIV/0!</v>
      </c>
    </row>
    <row r="880" spans="3:6" x14ac:dyDescent="0.25">
      <c r="C880" s="12">
        <f>'Employee Worksheet'!AC876</f>
        <v>0</v>
      </c>
      <c r="E880" s="13">
        <f t="shared" si="13"/>
        <v>0</v>
      </c>
      <c r="F880" s="12" t="e">
        <f>IF('PPP Salary Reduction Step 1'!G878=0,0,MAX('PPP Salary Reduction Step 3'!H877:I877))</f>
        <v>#DIV/0!</v>
      </c>
    </row>
    <row r="881" spans="3:6" x14ac:dyDescent="0.25">
      <c r="C881" s="12">
        <f>'Employee Worksheet'!AC877</f>
        <v>0</v>
      </c>
      <c r="E881" s="13">
        <f t="shared" si="13"/>
        <v>0</v>
      </c>
      <c r="F881" s="12" t="e">
        <f>IF('PPP Salary Reduction Step 1'!G879=0,0,MAX('PPP Salary Reduction Step 3'!H878:I878))</f>
        <v>#DIV/0!</v>
      </c>
    </row>
    <row r="882" spans="3:6" x14ac:dyDescent="0.25">
      <c r="C882" s="12">
        <f>'Employee Worksheet'!AC878</f>
        <v>0</v>
      </c>
      <c r="E882" s="13">
        <f t="shared" si="13"/>
        <v>0</v>
      </c>
      <c r="F882" s="12" t="e">
        <f>IF('PPP Salary Reduction Step 1'!G880=0,0,MAX('PPP Salary Reduction Step 3'!H879:I879))</f>
        <v>#DIV/0!</v>
      </c>
    </row>
    <row r="883" spans="3:6" x14ac:dyDescent="0.25">
      <c r="C883" s="12">
        <f>'Employee Worksheet'!AC879</f>
        <v>0</v>
      </c>
      <c r="E883" s="13">
        <f t="shared" si="13"/>
        <v>0</v>
      </c>
      <c r="F883" s="12" t="e">
        <f>IF('PPP Salary Reduction Step 1'!G881=0,0,MAX('PPP Salary Reduction Step 3'!H880:I880))</f>
        <v>#DIV/0!</v>
      </c>
    </row>
    <row r="884" spans="3:6" x14ac:dyDescent="0.25">
      <c r="C884" s="12">
        <f>'Employee Worksheet'!AC880</f>
        <v>0</v>
      </c>
      <c r="E884" s="13">
        <f t="shared" si="13"/>
        <v>0</v>
      </c>
      <c r="F884" s="12" t="e">
        <f>IF('PPP Salary Reduction Step 1'!G882=0,0,MAX('PPP Salary Reduction Step 3'!H881:I881))</f>
        <v>#DIV/0!</v>
      </c>
    </row>
    <row r="885" spans="3:6" x14ac:dyDescent="0.25">
      <c r="C885" s="12">
        <f>'Employee Worksheet'!AC881</f>
        <v>0</v>
      </c>
      <c r="E885" s="13">
        <f t="shared" si="13"/>
        <v>0</v>
      </c>
      <c r="F885" s="12" t="e">
        <f>IF('PPP Salary Reduction Step 1'!G883=0,0,MAX('PPP Salary Reduction Step 3'!H882:I882))</f>
        <v>#DIV/0!</v>
      </c>
    </row>
    <row r="886" spans="3:6" x14ac:dyDescent="0.25">
      <c r="C886" s="12">
        <f>'Employee Worksheet'!AC882</f>
        <v>0</v>
      </c>
      <c r="E886" s="13">
        <f t="shared" si="13"/>
        <v>0</v>
      </c>
      <c r="F886" s="12" t="e">
        <f>IF('PPP Salary Reduction Step 1'!G884=0,0,MAX('PPP Salary Reduction Step 3'!H883:I883))</f>
        <v>#DIV/0!</v>
      </c>
    </row>
    <row r="887" spans="3:6" x14ac:dyDescent="0.25">
      <c r="C887" s="12">
        <f>'Employee Worksheet'!AC883</f>
        <v>0</v>
      </c>
      <c r="E887" s="13">
        <f t="shared" si="13"/>
        <v>0</v>
      </c>
      <c r="F887" s="12" t="e">
        <f>IF('PPP Salary Reduction Step 1'!G885=0,0,MAX('PPP Salary Reduction Step 3'!H884:I884))</f>
        <v>#DIV/0!</v>
      </c>
    </row>
    <row r="888" spans="3:6" x14ac:dyDescent="0.25">
      <c r="C888" s="12">
        <f>'Employee Worksheet'!AC884</f>
        <v>0</v>
      </c>
      <c r="E888" s="13">
        <f t="shared" si="13"/>
        <v>0</v>
      </c>
      <c r="F888" s="12" t="e">
        <f>IF('PPP Salary Reduction Step 1'!G886=0,0,MAX('PPP Salary Reduction Step 3'!H885:I885))</f>
        <v>#DIV/0!</v>
      </c>
    </row>
    <row r="889" spans="3:6" x14ac:dyDescent="0.25">
      <c r="C889" s="12">
        <f>'Employee Worksheet'!AC885</f>
        <v>0</v>
      </c>
      <c r="E889" s="13">
        <f t="shared" si="13"/>
        <v>0</v>
      </c>
      <c r="F889" s="12" t="e">
        <f>IF('PPP Salary Reduction Step 1'!G887=0,0,MAX('PPP Salary Reduction Step 3'!H886:I886))</f>
        <v>#DIV/0!</v>
      </c>
    </row>
    <row r="890" spans="3:6" x14ac:dyDescent="0.25">
      <c r="C890" s="12">
        <f>'Employee Worksheet'!AC886</f>
        <v>0</v>
      </c>
      <c r="E890" s="13">
        <f t="shared" si="13"/>
        <v>0</v>
      </c>
      <c r="F890" s="12" t="e">
        <f>IF('PPP Salary Reduction Step 1'!G888=0,0,MAX('PPP Salary Reduction Step 3'!H887:I887))</f>
        <v>#DIV/0!</v>
      </c>
    </row>
    <row r="891" spans="3:6" x14ac:dyDescent="0.25">
      <c r="C891" s="12">
        <f>'Employee Worksheet'!AC887</f>
        <v>0</v>
      </c>
      <c r="E891" s="13">
        <f t="shared" si="13"/>
        <v>0</v>
      </c>
      <c r="F891" s="12" t="e">
        <f>IF('PPP Salary Reduction Step 1'!G889=0,0,MAX('PPP Salary Reduction Step 3'!H888:I888))</f>
        <v>#DIV/0!</v>
      </c>
    </row>
    <row r="892" spans="3:6" x14ac:dyDescent="0.25">
      <c r="C892" s="12">
        <f>'Employee Worksheet'!AC888</f>
        <v>0</v>
      </c>
      <c r="E892" s="13">
        <f t="shared" si="13"/>
        <v>0</v>
      </c>
      <c r="F892" s="12" t="e">
        <f>IF('PPP Salary Reduction Step 1'!G890=0,0,MAX('PPP Salary Reduction Step 3'!H889:I889))</f>
        <v>#DIV/0!</v>
      </c>
    </row>
    <row r="893" spans="3:6" x14ac:dyDescent="0.25">
      <c r="C893" s="12">
        <f>'Employee Worksheet'!AC889</f>
        <v>0</v>
      </c>
      <c r="E893" s="13">
        <f t="shared" si="13"/>
        <v>0</v>
      </c>
      <c r="F893" s="12" t="e">
        <f>IF('PPP Salary Reduction Step 1'!G891=0,0,MAX('PPP Salary Reduction Step 3'!H890:I890))</f>
        <v>#DIV/0!</v>
      </c>
    </row>
    <row r="894" spans="3:6" x14ac:dyDescent="0.25">
      <c r="C894" s="12">
        <f>'Employee Worksheet'!AC890</f>
        <v>0</v>
      </c>
      <c r="E894" s="13">
        <f t="shared" si="13"/>
        <v>0</v>
      </c>
      <c r="F894" s="12" t="e">
        <f>IF('PPP Salary Reduction Step 1'!G892=0,0,MAX('PPP Salary Reduction Step 3'!H891:I891))</f>
        <v>#DIV/0!</v>
      </c>
    </row>
    <row r="895" spans="3:6" x14ac:dyDescent="0.25">
      <c r="C895" s="12">
        <f>'Employee Worksheet'!AC891</f>
        <v>0</v>
      </c>
      <c r="E895" s="13">
        <f t="shared" si="13"/>
        <v>0</v>
      </c>
      <c r="F895" s="12" t="e">
        <f>IF('PPP Salary Reduction Step 1'!G893=0,0,MAX('PPP Salary Reduction Step 3'!H892:I892))</f>
        <v>#DIV/0!</v>
      </c>
    </row>
    <row r="896" spans="3:6" x14ac:dyDescent="0.25">
      <c r="C896" s="12">
        <f>'Employee Worksheet'!AC892</f>
        <v>0</v>
      </c>
      <c r="E896" s="13">
        <f t="shared" si="13"/>
        <v>0</v>
      </c>
      <c r="F896" s="12" t="e">
        <f>IF('PPP Salary Reduction Step 1'!G894=0,0,MAX('PPP Salary Reduction Step 3'!H893:I893))</f>
        <v>#DIV/0!</v>
      </c>
    </row>
    <row r="897" spans="3:6" x14ac:dyDescent="0.25">
      <c r="C897" s="12">
        <f>'Employee Worksheet'!AC893</f>
        <v>0</v>
      </c>
      <c r="E897" s="13">
        <f t="shared" si="13"/>
        <v>0</v>
      </c>
      <c r="F897" s="12" t="e">
        <f>IF('PPP Salary Reduction Step 1'!G895=0,0,MAX('PPP Salary Reduction Step 3'!H894:I894))</f>
        <v>#DIV/0!</v>
      </c>
    </row>
    <row r="898" spans="3:6" x14ac:dyDescent="0.25">
      <c r="C898" s="12">
        <f>'Employee Worksheet'!AC894</f>
        <v>0</v>
      </c>
      <c r="E898" s="13">
        <f t="shared" si="13"/>
        <v>0</v>
      </c>
      <c r="F898" s="12" t="e">
        <f>IF('PPP Salary Reduction Step 1'!G896=0,0,MAX('PPP Salary Reduction Step 3'!H895:I895))</f>
        <v>#DIV/0!</v>
      </c>
    </row>
    <row r="899" spans="3:6" x14ac:dyDescent="0.25">
      <c r="C899" s="12">
        <f>'Employee Worksheet'!AC895</f>
        <v>0</v>
      </c>
      <c r="E899" s="13">
        <f t="shared" si="13"/>
        <v>0</v>
      </c>
      <c r="F899" s="12" t="e">
        <f>IF('PPP Salary Reduction Step 1'!G897=0,0,MAX('PPP Salary Reduction Step 3'!H896:I896))</f>
        <v>#DIV/0!</v>
      </c>
    </row>
    <row r="900" spans="3:6" x14ac:dyDescent="0.25">
      <c r="C900" s="12">
        <f>'Employee Worksheet'!AC896</f>
        <v>0</v>
      </c>
      <c r="E900" s="13">
        <f t="shared" si="13"/>
        <v>0</v>
      </c>
      <c r="F900" s="12" t="e">
        <f>IF('PPP Salary Reduction Step 1'!G898=0,0,MAX('PPP Salary Reduction Step 3'!H897:I897))</f>
        <v>#DIV/0!</v>
      </c>
    </row>
    <row r="901" spans="3:6" x14ac:dyDescent="0.25">
      <c r="C901" s="12">
        <f>'Employee Worksheet'!AC897</f>
        <v>0</v>
      </c>
      <c r="E901" s="13">
        <f t="shared" si="13"/>
        <v>0</v>
      </c>
      <c r="F901" s="12" t="e">
        <f>IF('PPP Salary Reduction Step 1'!G899=0,0,MAX('PPP Salary Reduction Step 3'!H898:I898))</f>
        <v>#DIV/0!</v>
      </c>
    </row>
    <row r="902" spans="3:6" x14ac:dyDescent="0.25">
      <c r="C902" s="12">
        <f>'Employee Worksheet'!AC898</f>
        <v>0</v>
      </c>
      <c r="E902" s="13">
        <f t="shared" si="13"/>
        <v>0</v>
      </c>
      <c r="F902" s="12" t="e">
        <f>IF('PPP Salary Reduction Step 1'!G900=0,0,MAX('PPP Salary Reduction Step 3'!H899:I899))</f>
        <v>#DIV/0!</v>
      </c>
    </row>
    <row r="903" spans="3:6" x14ac:dyDescent="0.25">
      <c r="C903" s="12">
        <f>'Employee Worksheet'!AC899</f>
        <v>0</v>
      </c>
      <c r="E903" s="13">
        <f t="shared" si="13"/>
        <v>0</v>
      </c>
      <c r="F903" s="12" t="e">
        <f>IF('PPP Salary Reduction Step 1'!G901=0,0,MAX('PPP Salary Reduction Step 3'!H900:I900))</f>
        <v>#DIV/0!</v>
      </c>
    </row>
    <row r="904" spans="3:6" x14ac:dyDescent="0.25">
      <c r="C904" s="12">
        <f>'Employee Worksheet'!AC900</f>
        <v>0</v>
      </c>
      <c r="E904" s="13">
        <f t="shared" si="13"/>
        <v>0</v>
      </c>
      <c r="F904" s="12" t="e">
        <f>IF('PPP Salary Reduction Step 1'!G902=0,0,MAX('PPP Salary Reduction Step 3'!H901:I901))</f>
        <v>#DIV/0!</v>
      </c>
    </row>
    <row r="905" spans="3:6" x14ac:dyDescent="0.25">
      <c r="C905" s="12">
        <f>'Employee Worksheet'!AC901</f>
        <v>0</v>
      </c>
      <c r="E905" s="13">
        <f t="shared" ref="E905:E968" si="14">IF(D905&gt;=40,1,D905/40)</f>
        <v>0</v>
      </c>
      <c r="F905" s="12" t="e">
        <f>IF('PPP Salary Reduction Step 1'!G903=0,0,MAX('PPP Salary Reduction Step 3'!H902:I902))</f>
        <v>#DIV/0!</v>
      </c>
    </row>
    <row r="906" spans="3:6" x14ac:dyDescent="0.25">
      <c r="C906" s="12">
        <f>'Employee Worksheet'!AC902</f>
        <v>0</v>
      </c>
      <c r="E906" s="13">
        <f t="shared" si="14"/>
        <v>0</v>
      </c>
      <c r="F906" s="12" t="e">
        <f>IF('PPP Salary Reduction Step 1'!G904=0,0,MAX('PPP Salary Reduction Step 3'!H903:I903))</f>
        <v>#DIV/0!</v>
      </c>
    </row>
    <row r="907" spans="3:6" x14ac:dyDescent="0.25">
      <c r="C907" s="12">
        <f>'Employee Worksheet'!AC903</f>
        <v>0</v>
      </c>
      <c r="E907" s="13">
        <f t="shared" si="14"/>
        <v>0</v>
      </c>
      <c r="F907" s="12" t="e">
        <f>IF('PPP Salary Reduction Step 1'!G905=0,0,MAX('PPP Salary Reduction Step 3'!H904:I904))</f>
        <v>#DIV/0!</v>
      </c>
    </row>
    <row r="908" spans="3:6" x14ac:dyDescent="0.25">
      <c r="C908" s="12">
        <f>'Employee Worksheet'!AC904</f>
        <v>0</v>
      </c>
      <c r="E908" s="13">
        <f t="shared" si="14"/>
        <v>0</v>
      </c>
      <c r="F908" s="12" t="e">
        <f>IF('PPP Salary Reduction Step 1'!G906=0,0,MAX('PPP Salary Reduction Step 3'!H905:I905))</f>
        <v>#DIV/0!</v>
      </c>
    </row>
    <row r="909" spans="3:6" x14ac:dyDescent="0.25">
      <c r="C909" s="12">
        <f>'Employee Worksheet'!AC905</f>
        <v>0</v>
      </c>
      <c r="E909" s="13">
        <f t="shared" si="14"/>
        <v>0</v>
      </c>
      <c r="F909" s="12" t="e">
        <f>IF('PPP Salary Reduction Step 1'!G907=0,0,MAX('PPP Salary Reduction Step 3'!H906:I906))</f>
        <v>#DIV/0!</v>
      </c>
    </row>
    <row r="910" spans="3:6" x14ac:dyDescent="0.25">
      <c r="C910" s="12">
        <f>'Employee Worksheet'!AC906</f>
        <v>0</v>
      </c>
      <c r="E910" s="13">
        <f t="shared" si="14"/>
        <v>0</v>
      </c>
      <c r="F910" s="12" t="e">
        <f>IF('PPP Salary Reduction Step 1'!G908=0,0,MAX('PPP Salary Reduction Step 3'!H907:I907))</f>
        <v>#DIV/0!</v>
      </c>
    </row>
    <row r="911" spans="3:6" x14ac:dyDescent="0.25">
      <c r="C911" s="12">
        <f>'Employee Worksheet'!AC907</f>
        <v>0</v>
      </c>
      <c r="E911" s="13">
        <f t="shared" si="14"/>
        <v>0</v>
      </c>
      <c r="F911" s="12" t="e">
        <f>IF('PPP Salary Reduction Step 1'!G909=0,0,MAX('PPP Salary Reduction Step 3'!H908:I908))</f>
        <v>#DIV/0!</v>
      </c>
    </row>
    <row r="912" spans="3:6" x14ac:dyDescent="0.25">
      <c r="C912" s="12">
        <f>'Employee Worksheet'!AC908</f>
        <v>0</v>
      </c>
      <c r="E912" s="13">
        <f t="shared" si="14"/>
        <v>0</v>
      </c>
      <c r="F912" s="12" t="e">
        <f>IF('PPP Salary Reduction Step 1'!G910=0,0,MAX('PPP Salary Reduction Step 3'!H909:I909))</f>
        <v>#DIV/0!</v>
      </c>
    </row>
    <row r="913" spans="3:6" x14ac:dyDescent="0.25">
      <c r="C913" s="12">
        <f>'Employee Worksheet'!AC909</f>
        <v>0</v>
      </c>
      <c r="E913" s="13">
        <f t="shared" si="14"/>
        <v>0</v>
      </c>
      <c r="F913" s="12" t="e">
        <f>IF('PPP Salary Reduction Step 1'!G911=0,0,MAX('PPP Salary Reduction Step 3'!H910:I910))</f>
        <v>#DIV/0!</v>
      </c>
    </row>
    <row r="914" spans="3:6" x14ac:dyDescent="0.25">
      <c r="C914" s="12">
        <f>'Employee Worksheet'!AC910</f>
        <v>0</v>
      </c>
      <c r="E914" s="13">
        <f t="shared" si="14"/>
        <v>0</v>
      </c>
      <c r="F914" s="12" t="e">
        <f>IF('PPP Salary Reduction Step 1'!G912=0,0,MAX('PPP Salary Reduction Step 3'!H911:I911))</f>
        <v>#DIV/0!</v>
      </c>
    </row>
    <row r="915" spans="3:6" x14ac:dyDescent="0.25">
      <c r="C915" s="12">
        <f>'Employee Worksheet'!AC911</f>
        <v>0</v>
      </c>
      <c r="E915" s="13">
        <f t="shared" si="14"/>
        <v>0</v>
      </c>
      <c r="F915" s="12" t="e">
        <f>IF('PPP Salary Reduction Step 1'!G913=0,0,MAX('PPP Salary Reduction Step 3'!H912:I912))</f>
        <v>#DIV/0!</v>
      </c>
    </row>
    <row r="916" spans="3:6" x14ac:dyDescent="0.25">
      <c r="C916" s="12">
        <f>'Employee Worksheet'!AC912</f>
        <v>0</v>
      </c>
      <c r="E916" s="13">
        <f t="shared" si="14"/>
        <v>0</v>
      </c>
      <c r="F916" s="12" t="e">
        <f>IF('PPP Salary Reduction Step 1'!G914=0,0,MAX('PPP Salary Reduction Step 3'!H913:I913))</f>
        <v>#DIV/0!</v>
      </c>
    </row>
    <row r="917" spans="3:6" x14ac:dyDescent="0.25">
      <c r="C917" s="12">
        <f>'Employee Worksheet'!AC913</f>
        <v>0</v>
      </c>
      <c r="E917" s="13">
        <f t="shared" si="14"/>
        <v>0</v>
      </c>
      <c r="F917" s="12" t="e">
        <f>IF('PPP Salary Reduction Step 1'!G915=0,0,MAX('PPP Salary Reduction Step 3'!H914:I914))</f>
        <v>#DIV/0!</v>
      </c>
    </row>
    <row r="918" spans="3:6" x14ac:dyDescent="0.25">
      <c r="C918" s="12">
        <f>'Employee Worksheet'!AC914</f>
        <v>0</v>
      </c>
      <c r="E918" s="13">
        <f t="shared" si="14"/>
        <v>0</v>
      </c>
      <c r="F918" s="12" t="e">
        <f>IF('PPP Salary Reduction Step 1'!G916=0,0,MAX('PPP Salary Reduction Step 3'!H915:I915))</f>
        <v>#DIV/0!</v>
      </c>
    </row>
    <row r="919" spans="3:6" x14ac:dyDescent="0.25">
      <c r="C919" s="12">
        <f>'Employee Worksheet'!AC915</f>
        <v>0</v>
      </c>
      <c r="E919" s="13">
        <f t="shared" si="14"/>
        <v>0</v>
      </c>
      <c r="F919" s="12" t="e">
        <f>IF('PPP Salary Reduction Step 1'!G917=0,0,MAX('PPP Salary Reduction Step 3'!H916:I916))</f>
        <v>#DIV/0!</v>
      </c>
    </row>
    <row r="920" spans="3:6" x14ac:dyDescent="0.25">
      <c r="C920" s="12">
        <f>'Employee Worksheet'!AC916</f>
        <v>0</v>
      </c>
      <c r="E920" s="13">
        <f t="shared" si="14"/>
        <v>0</v>
      </c>
      <c r="F920" s="12" t="e">
        <f>IF('PPP Salary Reduction Step 1'!G918=0,0,MAX('PPP Salary Reduction Step 3'!H917:I917))</f>
        <v>#DIV/0!</v>
      </c>
    </row>
    <row r="921" spans="3:6" x14ac:dyDescent="0.25">
      <c r="C921" s="12">
        <f>'Employee Worksheet'!AC917</f>
        <v>0</v>
      </c>
      <c r="E921" s="13">
        <f t="shared" si="14"/>
        <v>0</v>
      </c>
      <c r="F921" s="12" t="e">
        <f>IF('PPP Salary Reduction Step 1'!G919=0,0,MAX('PPP Salary Reduction Step 3'!H918:I918))</f>
        <v>#DIV/0!</v>
      </c>
    </row>
    <row r="922" spans="3:6" x14ac:dyDescent="0.25">
      <c r="C922" s="12">
        <f>'Employee Worksheet'!AC918</f>
        <v>0</v>
      </c>
      <c r="E922" s="13">
        <f t="shared" si="14"/>
        <v>0</v>
      </c>
      <c r="F922" s="12" t="e">
        <f>IF('PPP Salary Reduction Step 1'!G920=0,0,MAX('PPP Salary Reduction Step 3'!H919:I919))</f>
        <v>#DIV/0!</v>
      </c>
    </row>
    <row r="923" spans="3:6" x14ac:dyDescent="0.25">
      <c r="C923" s="12">
        <f>'Employee Worksheet'!AC919</f>
        <v>0</v>
      </c>
      <c r="E923" s="13">
        <f t="shared" si="14"/>
        <v>0</v>
      </c>
      <c r="F923" s="12" t="e">
        <f>IF('PPP Salary Reduction Step 1'!G921=0,0,MAX('PPP Salary Reduction Step 3'!H920:I920))</f>
        <v>#DIV/0!</v>
      </c>
    </row>
    <row r="924" spans="3:6" x14ac:dyDescent="0.25">
      <c r="C924" s="12">
        <f>'Employee Worksheet'!AC920</f>
        <v>0</v>
      </c>
      <c r="E924" s="13">
        <f t="shared" si="14"/>
        <v>0</v>
      </c>
      <c r="F924" s="12" t="e">
        <f>IF('PPP Salary Reduction Step 1'!G922=0,0,MAX('PPP Salary Reduction Step 3'!H921:I921))</f>
        <v>#DIV/0!</v>
      </c>
    </row>
    <row r="925" spans="3:6" x14ac:dyDescent="0.25">
      <c r="C925" s="12">
        <f>'Employee Worksheet'!AC921</f>
        <v>0</v>
      </c>
      <c r="E925" s="13">
        <f t="shared" si="14"/>
        <v>0</v>
      </c>
      <c r="F925" s="12" t="e">
        <f>IF('PPP Salary Reduction Step 1'!G923=0,0,MAX('PPP Salary Reduction Step 3'!H922:I922))</f>
        <v>#DIV/0!</v>
      </c>
    </row>
    <row r="926" spans="3:6" x14ac:dyDescent="0.25">
      <c r="C926" s="12">
        <f>'Employee Worksheet'!AC922</f>
        <v>0</v>
      </c>
      <c r="E926" s="13">
        <f t="shared" si="14"/>
        <v>0</v>
      </c>
      <c r="F926" s="12" t="e">
        <f>IF('PPP Salary Reduction Step 1'!G924=0,0,MAX('PPP Salary Reduction Step 3'!H923:I923))</f>
        <v>#DIV/0!</v>
      </c>
    </row>
    <row r="927" spans="3:6" x14ac:dyDescent="0.25">
      <c r="C927" s="12">
        <f>'Employee Worksheet'!AC923</f>
        <v>0</v>
      </c>
      <c r="E927" s="13">
        <f t="shared" si="14"/>
        <v>0</v>
      </c>
      <c r="F927" s="12" t="e">
        <f>IF('PPP Salary Reduction Step 1'!G925=0,0,MAX('PPP Salary Reduction Step 3'!H924:I924))</f>
        <v>#DIV/0!</v>
      </c>
    </row>
    <row r="928" spans="3:6" x14ac:dyDescent="0.25">
      <c r="C928" s="12">
        <f>'Employee Worksheet'!AC924</f>
        <v>0</v>
      </c>
      <c r="E928" s="13">
        <f t="shared" si="14"/>
        <v>0</v>
      </c>
      <c r="F928" s="12" t="e">
        <f>IF('PPP Salary Reduction Step 1'!G926=0,0,MAX('PPP Salary Reduction Step 3'!H925:I925))</f>
        <v>#DIV/0!</v>
      </c>
    </row>
    <row r="929" spans="3:6" x14ac:dyDescent="0.25">
      <c r="C929" s="12">
        <f>'Employee Worksheet'!AC925</f>
        <v>0</v>
      </c>
      <c r="E929" s="13">
        <f t="shared" si="14"/>
        <v>0</v>
      </c>
      <c r="F929" s="12" t="e">
        <f>IF('PPP Salary Reduction Step 1'!G927=0,0,MAX('PPP Salary Reduction Step 3'!H926:I926))</f>
        <v>#DIV/0!</v>
      </c>
    </row>
    <row r="930" spans="3:6" x14ac:dyDescent="0.25">
      <c r="C930" s="12">
        <f>'Employee Worksheet'!AC926</f>
        <v>0</v>
      </c>
      <c r="E930" s="13">
        <f t="shared" si="14"/>
        <v>0</v>
      </c>
      <c r="F930" s="12" t="e">
        <f>IF('PPP Salary Reduction Step 1'!G928=0,0,MAX('PPP Salary Reduction Step 3'!H927:I927))</f>
        <v>#DIV/0!</v>
      </c>
    </row>
    <row r="931" spans="3:6" x14ac:dyDescent="0.25">
      <c r="C931" s="12">
        <f>'Employee Worksheet'!AC927</f>
        <v>0</v>
      </c>
      <c r="E931" s="13">
        <f t="shared" si="14"/>
        <v>0</v>
      </c>
      <c r="F931" s="12" t="e">
        <f>IF('PPP Salary Reduction Step 1'!G929=0,0,MAX('PPP Salary Reduction Step 3'!H928:I928))</f>
        <v>#DIV/0!</v>
      </c>
    </row>
    <row r="932" spans="3:6" x14ac:dyDescent="0.25">
      <c r="C932" s="12">
        <f>'Employee Worksheet'!AC928</f>
        <v>0</v>
      </c>
      <c r="E932" s="13">
        <f t="shared" si="14"/>
        <v>0</v>
      </c>
      <c r="F932" s="12" t="e">
        <f>IF('PPP Salary Reduction Step 1'!G930=0,0,MAX('PPP Salary Reduction Step 3'!H929:I929))</f>
        <v>#DIV/0!</v>
      </c>
    </row>
    <row r="933" spans="3:6" x14ac:dyDescent="0.25">
      <c r="C933" s="12">
        <f>'Employee Worksheet'!AC929</f>
        <v>0</v>
      </c>
      <c r="E933" s="13">
        <f t="shared" si="14"/>
        <v>0</v>
      </c>
      <c r="F933" s="12" t="e">
        <f>IF('PPP Salary Reduction Step 1'!G931=0,0,MAX('PPP Salary Reduction Step 3'!H930:I930))</f>
        <v>#DIV/0!</v>
      </c>
    </row>
    <row r="934" spans="3:6" x14ac:dyDescent="0.25">
      <c r="C934" s="12">
        <f>'Employee Worksheet'!AC930</f>
        <v>0</v>
      </c>
      <c r="E934" s="13">
        <f t="shared" si="14"/>
        <v>0</v>
      </c>
      <c r="F934" s="12" t="e">
        <f>IF('PPP Salary Reduction Step 1'!G932=0,0,MAX('PPP Salary Reduction Step 3'!H931:I931))</f>
        <v>#DIV/0!</v>
      </c>
    </row>
    <row r="935" spans="3:6" x14ac:dyDescent="0.25">
      <c r="C935" s="12">
        <f>'Employee Worksheet'!AC931</f>
        <v>0</v>
      </c>
      <c r="E935" s="13">
        <f t="shared" si="14"/>
        <v>0</v>
      </c>
      <c r="F935" s="12" t="e">
        <f>IF('PPP Salary Reduction Step 1'!G933=0,0,MAX('PPP Salary Reduction Step 3'!H932:I932))</f>
        <v>#DIV/0!</v>
      </c>
    </row>
    <row r="936" spans="3:6" x14ac:dyDescent="0.25">
      <c r="C936" s="12">
        <f>'Employee Worksheet'!AC932</f>
        <v>0</v>
      </c>
      <c r="E936" s="13">
        <f t="shared" si="14"/>
        <v>0</v>
      </c>
      <c r="F936" s="12" t="e">
        <f>IF('PPP Salary Reduction Step 1'!G934=0,0,MAX('PPP Salary Reduction Step 3'!H933:I933))</f>
        <v>#DIV/0!</v>
      </c>
    </row>
    <row r="937" spans="3:6" x14ac:dyDescent="0.25">
      <c r="C937" s="12">
        <f>'Employee Worksheet'!AC933</f>
        <v>0</v>
      </c>
      <c r="E937" s="13">
        <f t="shared" si="14"/>
        <v>0</v>
      </c>
      <c r="F937" s="12" t="e">
        <f>IF('PPP Salary Reduction Step 1'!G935=0,0,MAX('PPP Salary Reduction Step 3'!H934:I934))</f>
        <v>#DIV/0!</v>
      </c>
    </row>
    <row r="938" spans="3:6" x14ac:dyDescent="0.25">
      <c r="C938" s="12">
        <f>'Employee Worksheet'!AC934</f>
        <v>0</v>
      </c>
      <c r="E938" s="13">
        <f t="shared" si="14"/>
        <v>0</v>
      </c>
      <c r="F938" s="12" t="e">
        <f>IF('PPP Salary Reduction Step 1'!G936=0,0,MAX('PPP Salary Reduction Step 3'!H935:I935))</f>
        <v>#DIV/0!</v>
      </c>
    </row>
    <row r="939" spans="3:6" x14ac:dyDescent="0.25">
      <c r="C939" s="12">
        <f>'Employee Worksheet'!AC935</f>
        <v>0</v>
      </c>
      <c r="E939" s="13">
        <f t="shared" si="14"/>
        <v>0</v>
      </c>
      <c r="F939" s="12" t="e">
        <f>IF('PPP Salary Reduction Step 1'!G937=0,0,MAX('PPP Salary Reduction Step 3'!H936:I936))</f>
        <v>#DIV/0!</v>
      </c>
    </row>
    <row r="940" spans="3:6" x14ac:dyDescent="0.25">
      <c r="C940" s="12">
        <f>'Employee Worksheet'!AC936</f>
        <v>0</v>
      </c>
      <c r="E940" s="13">
        <f t="shared" si="14"/>
        <v>0</v>
      </c>
      <c r="F940" s="12" t="e">
        <f>IF('PPP Salary Reduction Step 1'!G938=0,0,MAX('PPP Salary Reduction Step 3'!H937:I937))</f>
        <v>#DIV/0!</v>
      </c>
    </row>
    <row r="941" spans="3:6" x14ac:dyDescent="0.25">
      <c r="C941" s="12">
        <f>'Employee Worksheet'!AC937</f>
        <v>0</v>
      </c>
      <c r="E941" s="13">
        <f t="shared" si="14"/>
        <v>0</v>
      </c>
      <c r="F941" s="12" t="e">
        <f>IF('PPP Salary Reduction Step 1'!G939=0,0,MAX('PPP Salary Reduction Step 3'!H938:I938))</f>
        <v>#DIV/0!</v>
      </c>
    </row>
    <row r="942" spans="3:6" x14ac:dyDescent="0.25">
      <c r="C942" s="12">
        <f>'Employee Worksheet'!AC938</f>
        <v>0</v>
      </c>
      <c r="E942" s="13">
        <f t="shared" si="14"/>
        <v>0</v>
      </c>
      <c r="F942" s="12" t="e">
        <f>IF('PPP Salary Reduction Step 1'!G940=0,0,MAX('PPP Salary Reduction Step 3'!H939:I939))</f>
        <v>#DIV/0!</v>
      </c>
    </row>
    <row r="943" spans="3:6" x14ac:dyDescent="0.25">
      <c r="C943" s="12">
        <f>'Employee Worksheet'!AC939</f>
        <v>0</v>
      </c>
      <c r="E943" s="13">
        <f t="shared" si="14"/>
        <v>0</v>
      </c>
      <c r="F943" s="12" t="e">
        <f>IF('PPP Salary Reduction Step 1'!G941=0,0,MAX('PPP Salary Reduction Step 3'!H940:I940))</f>
        <v>#DIV/0!</v>
      </c>
    </row>
    <row r="944" spans="3:6" x14ac:dyDescent="0.25">
      <c r="C944" s="12">
        <f>'Employee Worksheet'!AC940</f>
        <v>0</v>
      </c>
      <c r="E944" s="13">
        <f t="shared" si="14"/>
        <v>0</v>
      </c>
      <c r="F944" s="12" t="e">
        <f>IF('PPP Salary Reduction Step 1'!G942=0,0,MAX('PPP Salary Reduction Step 3'!H941:I941))</f>
        <v>#DIV/0!</v>
      </c>
    </row>
    <row r="945" spans="3:6" x14ac:dyDescent="0.25">
      <c r="C945" s="12">
        <f>'Employee Worksheet'!AC941</f>
        <v>0</v>
      </c>
      <c r="E945" s="13">
        <f t="shared" si="14"/>
        <v>0</v>
      </c>
      <c r="F945" s="12" t="e">
        <f>IF('PPP Salary Reduction Step 1'!G943=0,0,MAX('PPP Salary Reduction Step 3'!H942:I942))</f>
        <v>#DIV/0!</v>
      </c>
    </row>
    <row r="946" spans="3:6" x14ac:dyDescent="0.25">
      <c r="C946" s="12">
        <f>'Employee Worksheet'!AC942</f>
        <v>0</v>
      </c>
      <c r="E946" s="13">
        <f t="shared" si="14"/>
        <v>0</v>
      </c>
      <c r="F946" s="12" t="e">
        <f>IF('PPP Salary Reduction Step 1'!G944=0,0,MAX('PPP Salary Reduction Step 3'!H943:I943))</f>
        <v>#DIV/0!</v>
      </c>
    </row>
    <row r="947" spans="3:6" x14ac:dyDescent="0.25">
      <c r="C947" s="12">
        <f>'Employee Worksheet'!AC943</f>
        <v>0</v>
      </c>
      <c r="E947" s="13">
        <f t="shared" si="14"/>
        <v>0</v>
      </c>
      <c r="F947" s="12" t="e">
        <f>IF('PPP Salary Reduction Step 1'!G945=0,0,MAX('PPP Salary Reduction Step 3'!H944:I944))</f>
        <v>#DIV/0!</v>
      </c>
    </row>
    <row r="948" spans="3:6" x14ac:dyDescent="0.25">
      <c r="C948" s="12">
        <f>'Employee Worksheet'!AC944</f>
        <v>0</v>
      </c>
      <c r="E948" s="13">
        <f t="shared" si="14"/>
        <v>0</v>
      </c>
      <c r="F948" s="12" t="e">
        <f>IF('PPP Salary Reduction Step 1'!G946=0,0,MAX('PPP Salary Reduction Step 3'!H945:I945))</f>
        <v>#DIV/0!</v>
      </c>
    </row>
    <row r="949" spans="3:6" x14ac:dyDescent="0.25">
      <c r="C949" s="12">
        <f>'Employee Worksheet'!AC945</f>
        <v>0</v>
      </c>
      <c r="E949" s="13">
        <f t="shared" si="14"/>
        <v>0</v>
      </c>
      <c r="F949" s="12" t="e">
        <f>IF('PPP Salary Reduction Step 1'!G947=0,0,MAX('PPP Salary Reduction Step 3'!H946:I946))</f>
        <v>#DIV/0!</v>
      </c>
    </row>
    <row r="950" spans="3:6" x14ac:dyDescent="0.25">
      <c r="C950" s="12">
        <f>'Employee Worksheet'!AC946</f>
        <v>0</v>
      </c>
      <c r="E950" s="13">
        <f t="shared" si="14"/>
        <v>0</v>
      </c>
      <c r="F950" s="12" t="e">
        <f>IF('PPP Salary Reduction Step 1'!G948=0,0,MAX('PPP Salary Reduction Step 3'!H947:I947))</f>
        <v>#DIV/0!</v>
      </c>
    </row>
    <row r="951" spans="3:6" x14ac:dyDescent="0.25">
      <c r="C951" s="12">
        <f>'Employee Worksheet'!AC947</f>
        <v>0</v>
      </c>
      <c r="E951" s="13">
        <f t="shared" si="14"/>
        <v>0</v>
      </c>
      <c r="F951" s="12" t="e">
        <f>IF('PPP Salary Reduction Step 1'!G949=0,0,MAX('PPP Salary Reduction Step 3'!H948:I948))</f>
        <v>#DIV/0!</v>
      </c>
    </row>
    <row r="952" spans="3:6" x14ac:dyDescent="0.25">
      <c r="C952" s="12">
        <f>'Employee Worksheet'!AC948</f>
        <v>0</v>
      </c>
      <c r="E952" s="13">
        <f t="shared" si="14"/>
        <v>0</v>
      </c>
      <c r="F952" s="12" t="e">
        <f>IF('PPP Salary Reduction Step 1'!G950=0,0,MAX('PPP Salary Reduction Step 3'!H949:I949))</f>
        <v>#DIV/0!</v>
      </c>
    </row>
    <row r="953" spans="3:6" x14ac:dyDescent="0.25">
      <c r="C953" s="12">
        <f>'Employee Worksheet'!AC949</f>
        <v>0</v>
      </c>
      <c r="E953" s="13">
        <f t="shared" si="14"/>
        <v>0</v>
      </c>
      <c r="F953" s="12" t="e">
        <f>IF('PPP Salary Reduction Step 1'!G951=0,0,MAX('PPP Salary Reduction Step 3'!H950:I950))</f>
        <v>#DIV/0!</v>
      </c>
    </row>
    <row r="954" spans="3:6" x14ac:dyDescent="0.25">
      <c r="C954" s="12">
        <f>'Employee Worksheet'!AC950</f>
        <v>0</v>
      </c>
      <c r="E954" s="13">
        <f t="shared" si="14"/>
        <v>0</v>
      </c>
      <c r="F954" s="12" t="e">
        <f>IF('PPP Salary Reduction Step 1'!G952=0,0,MAX('PPP Salary Reduction Step 3'!H951:I951))</f>
        <v>#DIV/0!</v>
      </c>
    </row>
    <row r="955" spans="3:6" x14ac:dyDescent="0.25">
      <c r="C955" s="12">
        <f>'Employee Worksheet'!AC951</f>
        <v>0</v>
      </c>
      <c r="E955" s="13">
        <f t="shared" si="14"/>
        <v>0</v>
      </c>
      <c r="F955" s="12" t="e">
        <f>IF('PPP Salary Reduction Step 1'!G953=0,0,MAX('PPP Salary Reduction Step 3'!H952:I952))</f>
        <v>#DIV/0!</v>
      </c>
    </row>
    <row r="956" spans="3:6" x14ac:dyDescent="0.25">
      <c r="C956" s="12">
        <f>'Employee Worksheet'!AC952</f>
        <v>0</v>
      </c>
      <c r="E956" s="13">
        <f t="shared" si="14"/>
        <v>0</v>
      </c>
      <c r="F956" s="12" t="e">
        <f>IF('PPP Salary Reduction Step 1'!G954=0,0,MAX('PPP Salary Reduction Step 3'!H953:I953))</f>
        <v>#DIV/0!</v>
      </c>
    </row>
    <row r="957" spans="3:6" x14ac:dyDescent="0.25">
      <c r="C957" s="12">
        <f>'Employee Worksheet'!AC953</f>
        <v>0</v>
      </c>
      <c r="E957" s="13">
        <f t="shared" si="14"/>
        <v>0</v>
      </c>
      <c r="F957" s="12" t="e">
        <f>IF('PPP Salary Reduction Step 1'!G955=0,0,MAX('PPP Salary Reduction Step 3'!H954:I954))</f>
        <v>#DIV/0!</v>
      </c>
    </row>
    <row r="958" spans="3:6" x14ac:dyDescent="0.25">
      <c r="C958" s="12">
        <f>'Employee Worksheet'!AC954</f>
        <v>0</v>
      </c>
      <c r="E958" s="13">
        <f t="shared" si="14"/>
        <v>0</v>
      </c>
      <c r="F958" s="12" t="e">
        <f>IF('PPP Salary Reduction Step 1'!G956=0,0,MAX('PPP Salary Reduction Step 3'!H955:I955))</f>
        <v>#DIV/0!</v>
      </c>
    </row>
    <row r="959" spans="3:6" x14ac:dyDescent="0.25">
      <c r="C959" s="12">
        <f>'Employee Worksheet'!AC955</f>
        <v>0</v>
      </c>
      <c r="E959" s="13">
        <f t="shared" si="14"/>
        <v>0</v>
      </c>
      <c r="F959" s="12" t="e">
        <f>IF('PPP Salary Reduction Step 1'!G957=0,0,MAX('PPP Salary Reduction Step 3'!H956:I956))</f>
        <v>#DIV/0!</v>
      </c>
    </row>
    <row r="960" spans="3:6" x14ac:dyDescent="0.25">
      <c r="C960" s="12">
        <f>'Employee Worksheet'!AC956</f>
        <v>0</v>
      </c>
      <c r="E960" s="13">
        <f t="shared" si="14"/>
        <v>0</v>
      </c>
      <c r="F960" s="12" t="e">
        <f>IF('PPP Salary Reduction Step 1'!G958=0,0,MAX('PPP Salary Reduction Step 3'!H957:I957))</f>
        <v>#DIV/0!</v>
      </c>
    </row>
    <row r="961" spans="3:6" x14ac:dyDescent="0.25">
      <c r="C961" s="12">
        <f>'Employee Worksheet'!AC957</f>
        <v>0</v>
      </c>
      <c r="E961" s="13">
        <f t="shared" si="14"/>
        <v>0</v>
      </c>
      <c r="F961" s="12" t="e">
        <f>IF('PPP Salary Reduction Step 1'!G959=0,0,MAX('PPP Salary Reduction Step 3'!H958:I958))</f>
        <v>#DIV/0!</v>
      </c>
    </row>
    <row r="962" spans="3:6" x14ac:dyDescent="0.25">
      <c r="C962" s="12">
        <f>'Employee Worksheet'!AC958</f>
        <v>0</v>
      </c>
      <c r="E962" s="13">
        <f t="shared" si="14"/>
        <v>0</v>
      </c>
      <c r="F962" s="12" t="e">
        <f>IF('PPP Salary Reduction Step 1'!G960=0,0,MAX('PPP Salary Reduction Step 3'!H959:I959))</f>
        <v>#DIV/0!</v>
      </c>
    </row>
    <row r="963" spans="3:6" x14ac:dyDescent="0.25">
      <c r="C963" s="12">
        <f>'Employee Worksheet'!AC959</f>
        <v>0</v>
      </c>
      <c r="E963" s="13">
        <f t="shared" si="14"/>
        <v>0</v>
      </c>
      <c r="F963" s="12" t="e">
        <f>IF('PPP Salary Reduction Step 1'!G961=0,0,MAX('PPP Salary Reduction Step 3'!H960:I960))</f>
        <v>#DIV/0!</v>
      </c>
    </row>
    <row r="964" spans="3:6" x14ac:dyDescent="0.25">
      <c r="C964" s="12">
        <f>'Employee Worksheet'!AC960</f>
        <v>0</v>
      </c>
      <c r="E964" s="13">
        <f t="shared" si="14"/>
        <v>0</v>
      </c>
      <c r="F964" s="12" t="e">
        <f>IF('PPP Salary Reduction Step 1'!G962=0,0,MAX('PPP Salary Reduction Step 3'!H961:I961))</f>
        <v>#DIV/0!</v>
      </c>
    </row>
    <row r="965" spans="3:6" x14ac:dyDescent="0.25">
      <c r="C965" s="12">
        <f>'Employee Worksheet'!AC961</f>
        <v>0</v>
      </c>
      <c r="E965" s="13">
        <f t="shared" si="14"/>
        <v>0</v>
      </c>
      <c r="F965" s="12" t="e">
        <f>IF('PPP Salary Reduction Step 1'!G963=0,0,MAX('PPP Salary Reduction Step 3'!H962:I962))</f>
        <v>#DIV/0!</v>
      </c>
    </row>
    <row r="966" spans="3:6" x14ac:dyDescent="0.25">
      <c r="C966" s="12">
        <f>'Employee Worksheet'!AC962</f>
        <v>0</v>
      </c>
      <c r="E966" s="13">
        <f t="shared" si="14"/>
        <v>0</v>
      </c>
      <c r="F966" s="12" t="e">
        <f>IF('PPP Salary Reduction Step 1'!G964=0,0,MAX('PPP Salary Reduction Step 3'!H963:I963))</f>
        <v>#DIV/0!</v>
      </c>
    </row>
    <row r="967" spans="3:6" x14ac:dyDescent="0.25">
      <c r="C967" s="12">
        <f>'Employee Worksheet'!AC963</f>
        <v>0</v>
      </c>
      <c r="E967" s="13">
        <f t="shared" si="14"/>
        <v>0</v>
      </c>
      <c r="F967" s="12" t="e">
        <f>IF('PPP Salary Reduction Step 1'!G965=0,0,MAX('PPP Salary Reduction Step 3'!H964:I964))</f>
        <v>#DIV/0!</v>
      </c>
    </row>
    <row r="968" spans="3:6" x14ac:dyDescent="0.25">
      <c r="C968" s="12">
        <f>'Employee Worksheet'!AC964</f>
        <v>0</v>
      </c>
      <c r="E968" s="13">
        <f t="shared" si="14"/>
        <v>0</v>
      </c>
      <c r="F968" s="12" t="e">
        <f>IF('PPP Salary Reduction Step 1'!G966=0,0,MAX('PPP Salary Reduction Step 3'!H965:I965))</f>
        <v>#DIV/0!</v>
      </c>
    </row>
    <row r="969" spans="3:6" x14ac:dyDescent="0.25">
      <c r="C969" s="12">
        <f>'Employee Worksheet'!AC965</f>
        <v>0</v>
      </c>
      <c r="E969" s="13">
        <f t="shared" ref="E969:E1009" si="15">IF(D969&gt;=40,1,D969/40)</f>
        <v>0</v>
      </c>
      <c r="F969" s="12" t="e">
        <f>IF('PPP Salary Reduction Step 1'!G967=0,0,MAX('PPP Salary Reduction Step 3'!H966:I966))</f>
        <v>#DIV/0!</v>
      </c>
    </row>
    <row r="970" spans="3:6" x14ac:dyDescent="0.25">
      <c r="C970" s="12">
        <f>'Employee Worksheet'!AC966</f>
        <v>0</v>
      </c>
      <c r="E970" s="13">
        <f t="shared" si="15"/>
        <v>0</v>
      </c>
      <c r="F970" s="12" t="e">
        <f>IF('PPP Salary Reduction Step 1'!G968=0,0,MAX('PPP Salary Reduction Step 3'!H967:I967))</f>
        <v>#DIV/0!</v>
      </c>
    </row>
    <row r="971" spans="3:6" x14ac:dyDescent="0.25">
      <c r="C971" s="12">
        <f>'Employee Worksheet'!AC967</f>
        <v>0</v>
      </c>
      <c r="E971" s="13">
        <f t="shared" si="15"/>
        <v>0</v>
      </c>
      <c r="F971" s="12" t="e">
        <f>IF('PPP Salary Reduction Step 1'!G969=0,0,MAX('PPP Salary Reduction Step 3'!H968:I968))</f>
        <v>#DIV/0!</v>
      </c>
    </row>
    <row r="972" spans="3:6" x14ac:dyDescent="0.25">
      <c r="C972" s="12">
        <f>'Employee Worksheet'!AC968</f>
        <v>0</v>
      </c>
      <c r="E972" s="13">
        <f t="shared" si="15"/>
        <v>0</v>
      </c>
      <c r="F972" s="12" t="e">
        <f>IF('PPP Salary Reduction Step 1'!G970=0,0,MAX('PPP Salary Reduction Step 3'!H969:I969))</f>
        <v>#DIV/0!</v>
      </c>
    </row>
    <row r="973" spans="3:6" x14ac:dyDescent="0.25">
      <c r="C973" s="12">
        <f>'Employee Worksheet'!AC969</f>
        <v>0</v>
      </c>
      <c r="E973" s="13">
        <f t="shared" si="15"/>
        <v>0</v>
      </c>
      <c r="F973" s="12" t="e">
        <f>IF('PPP Salary Reduction Step 1'!G971=0,0,MAX('PPP Salary Reduction Step 3'!H970:I970))</f>
        <v>#DIV/0!</v>
      </c>
    </row>
    <row r="974" spans="3:6" x14ac:dyDescent="0.25">
      <c r="C974" s="12">
        <f>'Employee Worksheet'!AC970</f>
        <v>0</v>
      </c>
      <c r="E974" s="13">
        <f t="shared" si="15"/>
        <v>0</v>
      </c>
      <c r="F974" s="12" t="e">
        <f>IF('PPP Salary Reduction Step 1'!G972=0,0,MAX('PPP Salary Reduction Step 3'!H971:I971))</f>
        <v>#DIV/0!</v>
      </c>
    </row>
    <row r="975" spans="3:6" x14ac:dyDescent="0.25">
      <c r="C975" s="12">
        <f>'Employee Worksheet'!AC971</f>
        <v>0</v>
      </c>
      <c r="E975" s="13">
        <f t="shared" si="15"/>
        <v>0</v>
      </c>
      <c r="F975" s="12" t="e">
        <f>IF('PPP Salary Reduction Step 1'!G973=0,0,MAX('PPP Salary Reduction Step 3'!H972:I972))</f>
        <v>#DIV/0!</v>
      </c>
    </row>
    <row r="976" spans="3:6" x14ac:dyDescent="0.25">
      <c r="C976" s="12">
        <f>'Employee Worksheet'!AC972</f>
        <v>0</v>
      </c>
      <c r="E976" s="13">
        <f t="shared" si="15"/>
        <v>0</v>
      </c>
      <c r="F976" s="12" t="e">
        <f>IF('PPP Salary Reduction Step 1'!G974=0,0,MAX('PPP Salary Reduction Step 3'!H973:I973))</f>
        <v>#DIV/0!</v>
      </c>
    </row>
    <row r="977" spans="3:6" x14ac:dyDescent="0.25">
      <c r="C977" s="12">
        <f>'Employee Worksheet'!AC973</f>
        <v>0</v>
      </c>
      <c r="E977" s="13">
        <f t="shared" si="15"/>
        <v>0</v>
      </c>
      <c r="F977" s="12" t="e">
        <f>IF('PPP Salary Reduction Step 1'!G975=0,0,MAX('PPP Salary Reduction Step 3'!H974:I974))</f>
        <v>#DIV/0!</v>
      </c>
    </row>
    <row r="978" spans="3:6" x14ac:dyDescent="0.25">
      <c r="C978" s="12">
        <f>'Employee Worksheet'!AC974</f>
        <v>0</v>
      </c>
      <c r="E978" s="13">
        <f t="shared" si="15"/>
        <v>0</v>
      </c>
      <c r="F978" s="12" t="e">
        <f>IF('PPP Salary Reduction Step 1'!G976=0,0,MAX('PPP Salary Reduction Step 3'!H975:I975))</f>
        <v>#DIV/0!</v>
      </c>
    </row>
    <row r="979" spans="3:6" x14ac:dyDescent="0.25">
      <c r="C979" s="12">
        <f>'Employee Worksheet'!AC975</f>
        <v>0</v>
      </c>
      <c r="E979" s="13">
        <f t="shared" si="15"/>
        <v>0</v>
      </c>
      <c r="F979" s="12" t="e">
        <f>IF('PPP Salary Reduction Step 1'!G977=0,0,MAX('PPP Salary Reduction Step 3'!H976:I976))</f>
        <v>#DIV/0!</v>
      </c>
    </row>
    <row r="980" spans="3:6" x14ac:dyDescent="0.25">
      <c r="C980" s="12">
        <f>'Employee Worksheet'!AC976</f>
        <v>0</v>
      </c>
      <c r="E980" s="13">
        <f t="shared" si="15"/>
        <v>0</v>
      </c>
      <c r="F980" s="12" t="e">
        <f>IF('PPP Salary Reduction Step 1'!G978=0,0,MAX('PPP Salary Reduction Step 3'!H977:I977))</f>
        <v>#DIV/0!</v>
      </c>
    </row>
    <row r="981" spans="3:6" x14ac:dyDescent="0.25">
      <c r="C981" s="12">
        <f>'Employee Worksheet'!AC977</f>
        <v>0</v>
      </c>
      <c r="E981" s="13">
        <f t="shared" si="15"/>
        <v>0</v>
      </c>
      <c r="F981" s="12" t="e">
        <f>IF('PPP Salary Reduction Step 1'!G979=0,0,MAX('PPP Salary Reduction Step 3'!H978:I978))</f>
        <v>#DIV/0!</v>
      </c>
    </row>
    <row r="982" spans="3:6" x14ac:dyDescent="0.25">
      <c r="C982" s="12">
        <f>'Employee Worksheet'!AC978</f>
        <v>0</v>
      </c>
      <c r="E982" s="13">
        <f t="shared" si="15"/>
        <v>0</v>
      </c>
      <c r="F982" s="12" t="e">
        <f>IF('PPP Salary Reduction Step 1'!G980=0,0,MAX('PPP Salary Reduction Step 3'!H979:I979))</f>
        <v>#DIV/0!</v>
      </c>
    </row>
    <row r="983" spans="3:6" x14ac:dyDescent="0.25">
      <c r="C983" s="12">
        <f>'Employee Worksheet'!AC979</f>
        <v>0</v>
      </c>
      <c r="E983" s="13">
        <f t="shared" si="15"/>
        <v>0</v>
      </c>
      <c r="F983" s="12" t="e">
        <f>IF('PPP Salary Reduction Step 1'!G981=0,0,MAX('PPP Salary Reduction Step 3'!H980:I980))</f>
        <v>#DIV/0!</v>
      </c>
    </row>
    <row r="984" spans="3:6" x14ac:dyDescent="0.25">
      <c r="C984" s="12">
        <f>'Employee Worksheet'!AC980</f>
        <v>0</v>
      </c>
      <c r="E984" s="13">
        <f t="shared" si="15"/>
        <v>0</v>
      </c>
      <c r="F984" s="12" t="e">
        <f>IF('PPP Salary Reduction Step 1'!G982=0,0,MAX('PPP Salary Reduction Step 3'!H981:I981))</f>
        <v>#DIV/0!</v>
      </c>
    </row>
    <row r="985" spans="3:6" x14ac:dyDescent="0.25">
      <c r="C985" s="12">
        <f>'Employee Worksheet'!AC981</f>
        <v>0</v>
      </c>
      <c r="E985" s="13">
        <f t="shared" si="15"/>
        <v>0</v>
      </c>
      <c r="F985" s="12" t="e">
        <f>IF('PPP Salary Reduction Step 1'!G983=0,0,MAX('PPP Salary Reduction Step 3'!H982:I982))</f>
        <v>#DIV/0!</v>
      </c>
    </row>
    <row r="986" spans="3:6" x14ac:dyDescent="0.25">
      <c r="C986" s="12">
        <f>'Employee Worksheet'!AC982</f>
        <v>0</v>
      </c>
      <c r="E986" s="13">
        <f t="shared" si="15"/>
        <v>0</v>
      </c>
      <c r="F986" s="12" t="e">
        <f>IF('PPP Salary Reduction Step 1'!G984=0,0,MAX('PPP Salary Reduction Step 3'!H983:I983))</f>
        <v>#DIV/0!</v>
      </c>
    </row>
    <row r="987" spans="3:6" x14ac:dyDescent="0.25">
      <c r="C987" s="12">
        <f>'Employee Worksheet'!AC983</f>
        <v>0</v>
      </c>
      <c r="E987" s="13">
        <f t="shared" si="15"/>
        <v>0</v>
      </c>
      <c r="F987" s="12" t="e">
        <f>IF('PPP Salary Reduction Step 1'!G985=0,0,MAX('PPP Salary Reduction Step 3'!H984:I984))</f>
        <v>#DIV/0!</v>
      </c>
    </row>
    <row r="988" spans="3:6" x14ac:dyDescent="0.25">
      <c r="C988" s="12">
        <f>'Employee Worksheet'!AC984</f>
        <v>0</v>
      </c>
      <c r="E988" s="13">
        <f t="shared" si="15"/>
        <v>0</v>
      </c>
      <c r="F988" s="12" t="e">
        <f>IF('PPP Salary Reduction Step 1'!G986=0,0,MAX('PPP Salary Reduction Step 3'!H985:I985))</f>
        <v>#DIV/0!</v>
      </c>
    </row>
    <row r="989" spans="3:6" x14ac:dyDescent="0.25">
      <c r="C989" s="12">
        <f>'Employee Worksheet'!AC985</f>
        <v>0</v>
      </c>
      <c r="E989" s="13">
        <f t="shared" si="15"/>
        <v>0</v>
      </c>
      <c r="F989" s="12" t="e">
        <f>IF('PPP Salary Reduction Step 1'!G987=0,0,MAX('PPP Salary Reduction Step 3'!H986:I986))</f>
        <v>#DIV/0!</v>
      </c>
    </row>
    <row r="990" spans="3:6" x14ac:dyDescent="0.25">
      <c r="C990" s="12">
        <f>'Employee Worksheet'!AC986</f>
        <v>0</v>
      </c>
      <c r="E990" s="13">
        <f t="shared" si="15"/>
        <v>0</v>
      </c>
      <c r="F990" s="12" t="e">
        <f>IF('PPP Salary Reduction Step 1'!G988=0,0,MAX('PPP Salary Reduction Step 3'!H987:I987))</f>
        <v>#DIV/0!</v>
      </c>
    </row>
    <row r="991" spans="3:6" x14ac:dyDescent="0.25">
      <c r="C991" s="12">
        <f>'Employee Worksheet'!AC987</f>
        <v>0</v>
      </c>
      <c r="E991" s="13">
        <f t="shared" si="15"/>
        <v>0</v>
      </c>
      <c r="F991" s="12" t="e">
        <f>IF('PPP Salary Reduction Step 1'!G989=0,0,MAX('PPP Salary Reduction Step 3'!H988:I988))</f>
        <v>#DIV/0!</v>
      </c>
    </row>
    <row r="992" spans="3:6" x14ac:dyDescent="0.25">
      <c r="C992" s="12">
        <f>'Employee Worksheet'!AC988</f>
        <v>0</v>
      </c>
      <c r="E992" s="13">
        <f t="shared" si="15"/>
        <v>0</v>
      </c>
      <c r="F992" s="12" t="e">
        <f>IF('PPP Salary Reduction Step 1'!G990=0,0,MAX('PPP Salary Reduction Step 3'!H989:I989))</f>
        <v>#DIV/0!</v>
      </c>
    </row>
    <row r="993" spans="3:6" x14ac:dyDescent="0.25">
      <c r="C993" s="12">
        <f>'Employee Worksheet'!AC989</f>
        <v>0</v>
      </c>
      <c r="E993" s="13">
        <f t="shared" si="15"/>
        <v>0</v>
      </c>
      <c r="F993" s="12" t="e">
        <f>IF('PPP Salary Reduction Step 1'!G991=0,0,MAX('PPP Salary Reduction Step 3'!H990:I990))</f>
        <v>#DIV/0!</v>
      </c>
    </row>
    <row r="994" spans="3:6" x14ac:dyDescent="0.25">
      <c r="C994" s="12">
        <f>'Employee Worksheet'!AC990</f>
        <v>0</v>
      </c>
      <c r="E994" s="13">
        <f t="shared" si="15"/>
        <v>0</v>
      </c>
      <c r="F994" s="12" t="e">
        <f>IF('PPP Salary Reduction Step 1'!G992=0,0,MAX('PPP Salary Reduction Step 3'!H991:I991))</f>
        <v>#DIV/0!</v>
      </c>
    </row>
    <row r="995" spans="3:6" x14ac:dyDescent="0.25">
      <c r="C995" s="12">
        <f>'Employee Worksheet'!AC991</f>
        <v>0</v>
      </c>
      <c r="E995" s="13">
        <f t="shared" si="15"/>
        <v>0</v>
      </c>
      <c r="F995" s="12" t="e">
        <f>IF('PPP Salary Reduction Step 1'!G993=0,0,MAX('PPP Salary Reduction Step 3'!H992:I992))</f>
        <v>#DIV/0!</v>
      </c>
    </row>
    <row r="996" spans="3:6" x14ac:dyDescent="0.25">
      <c r="C996" s="12">
        <f>'Employee Worksheet'!AC992</f>
        <v>0</v>
      </c>
      <c r="E996" s="13">
        <f t="shared" si="15"/>
        <v>0</v>
      </c>
      <c r="F996" s="12" t="e">
        <f>IF('PPP Salary Reduction Step 1'!G994=0,0,MAX('PPP Salary Reduction Step 3'!H993:I993))</f>
        <v>#DIV/0!</v>
      </c>
    </row>
    <row r="997" spans="3:6" x14ac:dyDescent="0.25">
      <c r="C997" s="12">
        <f>'Employee Worksheet'!AC993</f>
        <v>0</v>
      </c>
      <c r="E997" s="13">
        <f t="shared" si="15"/>
        <v>0</v>
      </c>
      <c r="F997" s="12" t="e">
        <f>IF('PPP Salary Reduction Step 1'!G995=0,0,MAX('PPP Salary Reduction Step 3'!H994:I994))</f>
        <v>#DIV/0!</v>
      </c>
    </row>
    <row r="998" spans="3:6" x14ac:dyDescent="0.25">
      <c r="C998" s="12">
        <f>'Employee Worksheet'!AC994</f>
        <v>0</v>
      </c>
      <c r="E998" s="13">
        <f t="shared" si="15"/>
        <v>0</v>
      </c>
      <c r="F998" s="12" t="e">
        <f>IF('PPP Salary Reduction Step 1'!G996=0,0,MAX('PPP Salary Reduction Step 3'!H995:I995))</f>
        <v>#DIV/0!</v>
      </c>
    </row>
    <row r="999" spans="3:6" x14ac:dyDescent="0.25">
      <c r="C999" s="12">
        <f>'Employee Worksheet'!AC995</f>
        <v>0</v>
      </c>
      <c r="E999" s="13">
        <f t="shared" si="15"/>
        <v>0</v>
      </c>
      <c r="F999" s="12" t="e">
        <f>IF('PPP Salary Reduction Step 1'!G997=0,0,MAX('PPP Salary Reduction Step 3'!H996:I996))</f>
        <v>#DIV/0!</v>
      </c>
    </row>
    <row r="1000" spans="3:6" x14ac:dyDescent="0.25">
      <c r="C1000" s="12">
        <f>'Employee Worksheet'!AC996</f>
        <v>0</v>
      </c>
      <c r="E1000" s="13">
        <f t="shared" si="15"/>
        <v>0</v>
      </c>
      <c r="F1000" s="12" t="e">
        <f>IF('PPP Salary Reduction Step 1'!G998=0,0,MAX('PPP Salary Reduction Step 3'!H997:I997))</f>
        <v>#DIV/0!</v>
      </c>
    </row>
    <row r="1001" spans="3:6" x14ac:dyDescent="0.25">
      <c r="C1001" s="12">
        <f>'Employee Worksheet'!AC997</f>
        <v>0</v>
      </c>
      <c r="E1001" s="13">
        <f t="shared" si="15"/>
        <v>0</v>
      </c>
      <c r="F1001" s="12" t="e">
        <f>IF('PPP Salary Reduction Step 1'!G999=0,0,MAX('PPP Salary Reduction Step 3'!H998:I998))</f>
        <v>#DIV/0!</v>
      </c>
    </row>
    <row r="1002" spans="3:6" x14ac:dyDescent="0.25">
      <c r="C1002" s="12">
        <f>'Employee Worksheet'!AC998</f>
        <v>0</v>
      </c>
      <c r="E1002" s="13">
        <f t="shared" si="15"/>
        <v>0</v>
      </c>
      <c r="F1002" s="12" t="e">
        <f>IF('PPP Salary Reduction Step 1'!G1000=0,0,MAX('PPP Salary Reduction Step 3'!H999:I999))</f>
        <v>#DIV/0!</v>
      </c>
    </row>
    <row r="1003" spans="3:6" x14ac:dyDescent="0.25">
      <c r="C1003" s="12">
        <f>'Employee Worksheet'!AC999</f>
        <v>0</v>
      </c>
      <c r="E1003" s="13">
        <f t="shared" si="15"/>
        <v>0</v>
      </c>
      <c r="F1003" s="12" t="e">
        <f>IF('PPP Salary Reduction Step 1'!G1001=0,0,MAX('PPP Salary Reduction Step 3'!H1000:I1000))</f>
        <v>#DIV/0!</v>
      </c>
    </row>
    <row r="1004" spans="3:6" x14ac:dyDescent="0.25">
      <c r="C1004" s="12">
        <f>'Employee Worksheet'!AC1000</f>
        <v>0</v>
      </c>
      <c r="E1004" s="13">
        <f t="shared" si="15"/>
        <v>0</v>
      </c>
      <c r="F1004" s="12" t="e">
        <f>IF('PPP Salary Reduction Step 1'!G1002=0,0,MAX('PPP Salary Reduction Step 3'!H1001:I1001))</f>
        <v>#DIV/0!</v>
      </c>
    </row>
    <row r="1005" spans="3:6" x14ac:dyDescent="0.25">
      <c r="C1005" s="12">
        <f>'Employee Worksheet'!AC1001</f>
        <v>0</v>
      </c>
      <c r="E1005" s="13">
        <f t="shared" si="15"/>
        <v>0</v>
      </c>
      <c r="F1005" s="12" t="e">
        <f>IF('PPP Salary Reduction Step 1'!G1003=0,0,MAX('PPP Salary Reduction Step 3'!H1002:I1002))</f>
        <v>#DIV/0!</v>
      </c>
    </row>
    <row r="1006" spans="3:6" x14ac:dyDescent="0.25">
      <c r="C1006" s="12">
        <f>'Employee Worksheet'!AC1002</f>
        <v>0</v>
      </c>
      <c r="E1006" s="13">
        <f t="shared" si="15"/>
        <v>0</v>
      </c>
      <c r="F1006" s="12" t="e">
        <f>IF('PPP Salary Reduction Step 1'!G1004=0,0,MAX('PPP Salary Reduction Step 3'!H1003:I1003))</f>
        <v>#DIV/0!</v>
      </c>
    </row>
    <row r="1007" spans="3:6" x14ac:dyDescent="0.25">
      <c r="C1007" s="12">
        <f>'Employee Worksheet'!AC1003</f>
        <v>0</v>
      </c>
      <c r="E1007" s="13">
        <f t="shared" si="15"/>
        <v>0</v>
      </c>
      <c r="F1007" s="12" t="e">
        <f>IF('PPP Salary Reduction Step 1'!G1005=0,0,MAX('PPP Salary Reduction Step 3'!H1004:I1004))</f>
        <v>#DIV/0!</v>
      </c>
    </row>
    <row r="1008" spans="3:6" x14ac:dyDescent="0.25">
      <c r="C1008" s="12">
        <f>'Employee Worksheet'!AC1004</f>
        <v>0</v>
      </c>
      <c r="E1008" s="13">
        <f t="shared" si="15"/>
        <v>0</v>
      </c>
      <c r="F1008" s="12" t="e">
        <f>IF('PPP Salary Reduction Step 1'!G1006=0,0,MAX('PPP Salary Reduction Step 3'!H1005:I1005))</f>
        <v>#DIV/0!</v>
      </c>
    </row>
    <row r="1009" spans="3:6" x14ac:dyDescent="0.25">
      <c r="C1009" s="12">
        <f>'Employee Worksheet'!AC1005</f>
        <v>0</v>
      </c>
      <c r="E1009" s="13">
        <f t="shared" si="15"/>
        <v>0</v>
      </c>
      <c r="F1009" s="12" t="e">
        <f>IF('PPP Salary Reduction Step 1'!G1007=0,0,MAX('PPP Salary Reduction Step 3'!H1006:I1006))</f>
        <v>#DIV/0!</v>
      </c>
    </row>
    <row r="1010" spans="3:6" x14ac:dyDescent="0.25">
      <c r="C1010" s="12"/>
      <c r="E1010" s="13"/>
      <c r="F1010" s="12"/>
    </row>
    <row r="1011" spans="3:6" x14ac:dyDescent="0.25">
      <c r="C1011" s="12"/>
      <c r="E1011" s="13"/>
      <c r="F1011" s="12"/>
    </row>
    <row r="1012" spans="3:6" x14ac:dyDescent="0.25">
      <c r="C1012" s="12"/>
      <c r="E1012" s="13"/>
      <c r="F1012" s="12"/>
    </row>
    <row r="1013" spans="3:6" x14ac:dyDescent="0.25">
      <c r="C1013" s="12"/>
      <c r="E1013" s="13"/>
      <c r="F1013" s="12"/>
    </row>
  </sheetData>
  <mergeCells count="2">
    <mergeCell ref="A6:F6"/>
    <mergeCell ref="A1:F2"/>
  </mergeCells>
  <phoneticPr fontId="7" type="noConversion"/>
  <conditionalFormatting sqref="C8:C1009">
    <cfRule type="expression" dxfId="23" priority="1">
      <formula>A8=""</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115" zoomScaleNormal="115" workbookViewId="0">
      <selection sqref="A1:G2"/>
    </sheetView>
  </sheetViews>
  <sheetFormatPr defaultRowHeight="15" x14ac:dyDescent="0.25"/>
  <cols>
    <col min="1" max="1" width="9.140625" style="5"/>
    <col min="2" max="7" width="23.85546875" style="5" customWidth="1"/>
    <col min="8" max="16384" width="9.140625" style="5"/>
  </cols>
  <sheetData>
    <row r="1" spans="1:7" ht="15" customHeight="1" x14ac:dyDescent="0.25">
      <c r="A1" s="95" t="s">
        <v>124</v>
      </c>
      <c r="B1" s="95"/>
      <c r="C1" s="95"/>
      <c r="D1" s="95"/>
      <c r="E1" s="95"/>
      <c r="F1" s="95"/>
      <c r="G1" s="95"/>
    </row>
    <row r="2" spans="1:7" ht="135.75" customHeight="1" x14ac:dyDescent="0.25">
      <c r="A2" s="95"/>
      <c r="B2" s="95"/>
      <c r="C2" s="95"/>
      <c r="D2" s="95"/>
      <c r="E2" s="95"/>
      <c r="F2" s="95"/>
      <c r="G2" s="95"/>
    </row>
    <row r="3" spans="1:7" x14ac:dyDescent="0.25">
      <c r="C3" s="31" t="s">
        <v>117</v>
      </c>
      <c r="D3" s="32">
        <f>SUM(D7:D1004)</f>
        <v>0</v>
      </c>
      <c r="E3" s="31"/>
      <c r="F3" s="33">
        <f>SUM(F7:F1004)</f>
        <v>0</v>
      </c>
    </row>
    <row r="4" spans="1:7" x14ac:dyDescent="0.25">
      <c r="C4" s="31"/>
      <c r="D4" s="34" t="s">
        <v>95</v>
      </c>
      <c r="E4" s="31"/>
      <c r="F4" s="31" t="s">
        <v>96</v>
      </c>
    </row>
    <row r="5" spans="1:7" x14ac:dyDescent="0.25">
      <c r="B5" s="94" t="s">
        <v>74</v>
      </c>
      <c r="C5" s="94"/>
      <c r="D5" s="94"/>
      <c r="E5" s="94"/>
      <c r="F5" s="94"/>
      <c r="G5" s="94"/>
    </row>
    <row r="6" spans="1:7" ht="45" x14ac:dyDescent="0.25">
      <c r="B6" s="8" t="s">
        <v>47</v>
      </c>
      <c r="C6" s="8" t="s">
        <v>48</v>
      </c>
      <c r="D6" s="8" t="s">
        <v>49</v>
      </c>
      <c r="E6" s="30" t="s">
        <v>85</v>
      </c>
      <c r="F6" s="8" t="s">
        <v>52</v>
      </c>
      <c r="G6" s="8"/>
    </row>
    <row r="7" spans="1:7" x14ac:dyDescent="0.25">
      <c r="B7" s="27" t="s">
        <v>75</v>
      </c>
      <c r="C7" s="27"/>
      <c r="D7" s="11"/>
      <c r="E7" s="11"/>
      <c r="F7" s="13">
        <f t="shared" ref="F7:F16" si="0">IF(E7&gt;=40,1,E7/40)</f>
        <v>0</v>
      </c>
      <c r="G7" s="27"/>
    </row>
    <row r="8" spans="1:7" x14ac:dyDescent="0.25">
      <c r="B8" s="27" t="s">
        <v>76</v>
      </c>
      <c r="C8" s="27"/>
      <c r="D8" s="11"/>
      <c r="E8" s="11"/>
      <c r="F8" s="13">
        <f t="shared" si="0"/>
        <v>0</v>
      </c>
      <c r="G8" s="27"/>
    </row>
    <row r="9" spans="1:7" x14ac:dyDescent="0.25">
      <c r="B9" s="27" t="s">
        <v>77</v>
      </c>
      <c r="C9" s="27"/>
      <c r="D9" s="11"/>
      <c r="E9" s="11"/>
      <c r="F9" s="13">
        <f t="shared" si="0"/>
        <v>0</v>
      </c>
      <c r="G9" s="27"/>
    </row>
    <row r="10" spans="1:7" x14ac:dyDescent="0.25">
      <c r="B10" s="27" t="s">
        <v>78</v>
      </c>
      <c r="C10" s="27"/>
      <c r="D10" s="11"/>
      <c r="E10" s="11"/>
      <c r="F10" s="13">
        <f t="shared" si="0"/>
        <v>0</v>
      </c>
      <c r="G10" s="27"/>
    </row>
    <row r="11" spans="1:7" x14ac:dyDescent="0.25">
      <c r="B11" s="27" t="s">
        <v>79</v>
      </c>
      <c r="C11" s="27"/>
      <c r="D11" s="11"/>
      <c r="E11" s="11"/>
      <c r="F11" s="13">
        <f t="shared" si="0"/>
        <v>0</v>
      </c>
      <c r="G11" s="27"/>
    </row>
    <row r="12" spans="1:7" x14ac:dyDescent="0.25">
      <c r="B12" s="27" t="s">
        <v>80</v>
      </c>
      <c r="C12" s="27"/>
      <c r="D12" s="11"/>
      <c r="E12" s="11"/>
      <c r="F12" s="13">
        <f t="shared" si="0"/>
        <v>0</v>
      </c>
      <c r="G12" s="27"/>
    </row>
    <row r="13" spans="1:7" x14ac:dyDescent="0.25">
      <c r="B13" s="27" t="s">
        <v>81</v>
      </c>
      <c r="C13" s="27"/>
      <c r="D13" s="11"/>
      <c r="E13" s="11"/>
      <c r="F13" s="13">
        <f t="shared" si="0"/>
        <v>0</v>
      </c>
      <c r="G13" s="27"/>
    </row>
    <row r="14" spans="1:7" x14ac:dyDescent="0.25">
      <c r="B14" s="27" t="s">
        <v>82</v>
      </c>
      <c r="C14" s="27"/>
      <c r="D14" s="11"/>
      <c r="E14" s="11"/>
      <c r="F14" s="13">
        <f t="shared" si="0"/>
        <v>0</v>
      </c>
      <c r="G14" s="27"/>
    </row>
    <row r="15" spans="1:7" x14ac:dyDescent="0.25">
      <c r="B15" s="27" t="s">
        <v>83</v>
      </c>
      <c r="C15" s="27"/>
      <c r="D15" s="11"/>
      <c r="E15" s="11"/>
      <c r="F15" s="13">
        <f t="shared" si="0"/>
        <v>0</v>
      </c>
      <c r="G15" s="27"/>
    </row>
    <row r="16" spans="1:7" x14ac:dyDescent="0.25">
      <c r="B16" s="27" t="s">
        <v>84</v>
      </c>
      <c r="C16" s="27"/>
      <c r="D16" s="11"/>
      <c r="E16" s="11"/>
      <c r="F16" s="13">
        <f t="shared" si="0"/>
        <v>0</v>
      </c>
      <c r="G16" s="27"/>
    </row>
    <row r="17" spans="2:7" x14ac:dyDescent="0.25">
      <c r="B17" s="27"/>
      <c r="C17" s="27"/>
      <c r="D17" s="27"/>
      <c r="E17" s="27"/>
      <c r="F17" s="27"/>
      <c r="G17" s="27"/>
    </row>
  </sheetData>
  <mergeCells count="2">
    <mergeCell ref="B5:G5"/>
    <mergeCell ref="A1: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7"/>
  <sheetViews>
    <sheetView topLeftCell="B1" zoomScaleNormal="100" workbookViewId="0">
      <selection activeCell="C5" sqref="C5"/>
    </sheetView>
  </sheetViews>
  <sheetFormatPr defaultRowHeight="15" x14ac:dyDescent="0.25"/>
  <cols>
    <col min="1" max="2" width="27.85546875" style="7" customWidth="1"/>
    <col min="3" max="3" width="27.85546875" style="37" customWidth="1"/>
    <col min="4" max="4" width="27.85546875" style="7" customWidth="1"/>
    <col min="5" max="5" width="27.85546875" style="58" customWidth="1"/>
    <col min="6" max="7" width="27.85546875" style="7" customWidth="1"/>
    <col min="8" max="8" width="26.85546875" style="27" customWidth="1"/>
    <col min="9" max="18" width="9.140625" style="49"/>
    <col min="19" max="19" width="9.140625" style="50"/>
    <col min="20" max="16384" width="9.140625" style="7"/>
  </cols>
  <sheetData>
    <row r="1" spans="1:8" ht="15" customHeight="1" x14ac:dyDescent="0.25">
      <c r="A1" s="96" t="s">
        <v>53</v>
      </c>
      <c r="B1" s="96"/>
      <c r="C1" s="96"/>
      <c r="D1" s="96"/>
      <c r="E1" s="96"/>
      <c r="F1" s="96"/>
      <c r="G1" s="96"/>
      <c r="H1" s="96"/>
    </row>
    <row r="2" spans="1:8" ht="42" customHeight="1" x14ac:dyDescent="0.25">
      <c r="A2" s="96"/>
      <c r="B2" s="96"/>
      <c r="C2" s="96"/>
      <c r="D2" s="96"/>
      <c r="E2" s="96"/>
      <c r="F2" s="96"/>
      <c r="G2" s="96"/>
      <c r="H2" s="96"/>
    </row>
    <row r="3" spans="1:8" x14ac:dyDescent="0.25">
      <c r="A3" s="49"/>
      <c r="B3" s="49"/>
      <c r="C3" s="49"/>
      <c r="D3" s="49"/>
      <c r="E3" s="56"/>
      <c r="F3" s="49"/>
      <c r="G3" s="49"/>
      <c r="H3" s="51"/>
    </row>
    <row r="4" spans="1:8" ht="15" customHeight="1" x14ac:dyDescent="0.25">
      <c r="A4" s="94" t="s">
        <v>54</v>
      </c>
      <c r="B4" s="94"/>
      <c r="C4" s="94"/>
      <c r="D4" s="94"/>
      <c r="E4" s="94"/>
      <c r="F4" s="94"/>
      <c r="G4" s="94"/>
      <c r="H4" s="94"/>
    </row>
    <row r="5" spans="1:8" ht="90" x14ac:dyDescent="0.25">
      <c r="A5" s="8" t="s">
        <v>47</v>
      </c>
      <c r="B5" s="8" t="s">
        <v>48</v>
      </c>
      <c r="C5" s="30" t="s">
        <v>161</v>
      </c>
      <c r="D5" s="8" t="s">
        <v>51</v>
      </c>
      <c r="E5" s="57" t="s">
        <v>55</v>
      </c>
      <c r="F5" s="8" t="s">
        <v>72</v>
      </c>
      <c r="G5" s="8" t="s">
        <v>50</v>
      </c>
    </row>
    <row r="6" spans="1:8" x14ac:dyDescent="0.25">
      <c r="A6" s="7" t="str">
        <f>'PPP Worksheet Table 1'!A8</f>
        <v>Employee 1</v>
      </c>
      <c r="B6" s="7">
        <f>'PPP Worksheet Table 1'!B8</f>
        <v>1111</v>
      </c>
      <c r="C6" s="11"/>
      <c r="D6" s="11"/>
      <c r="E6" s="58" t="e">
        <f>C6/D6</f>
        <v>#DIV/0!</v>
      </c>
      <c r="F6" s="7" t="e">
        <f>IF(E6&gt;=0.75,"No Salary Reduction","Complete Step 2")</f>
        <v>#DIV/0!</v>
      </c>
      <c r="G6" s="12" t="e">
        <f>IF(F6="No Salary Reduction",0,"Go to Step 2")</f>
        <v>#DIV/0!</v>
      </c>
    </row>
    <row r="7" spans="1:8" x14ac:dyDescent="0.25">
      <c r="A7" s="27" t="str">
        <f>'PPP Worksheet Table 1'!A9</f>
        <v>Employee 2</v>
      </c>
      <c r="B7" s="27">
        <f>'PPP Worksheet Table 1'!B9</f>
        <v>2222</v>
      </c>
      <c r="C7" s="11"/>
      <c r="D7" s="11"/>
      <c r="E7" s="58" t="e">
        <f t="shared" ref="E7:E70" si="0">C7/D7</f>
        <v>#DIV/0!</v>
      </c>
      <c r="F7" s="27" t="e">
        <f t="shared" ref="F7:F70" si="1">IF(E7&gt;=0.75,"No Salary Reduction","Complete Step 2")</f>
        <v>#DIV/0!</v>
      </c>
      <c r="G7" s="12" t="e">
        <f t="shared" ref="G7:G70" si="2">IF(F7="No Salary Reduction",0,"Go to Step 2")</f>
        <v>#DIV/0!</v>
      </c>
    </row>
    <row r="8" spans="1:8" x14ac:dyDescent="0.25">
      <c r="A8" s="27" t="str">
        <f>'PPP Worksheet Table 1'!A10</f>
        <v>Employee 3</v>
      </c>
      <c r="B8" s="27">
        <f>'PPP Worksheet Table 1'!B10</f>
        <v>3333</v>
      </c>
      <c r="C8" s="11"/>
      <c r="D8" s="11"/>
      <c r="E8" s="58" t="e">
        <f t="shared" si="0"/>
        <v>#DIV/0!</v>
      </c>
      <c r="F8" s="27" t="e">
        <f t="shared" si="1"/>
        <v>#DIV/0!</v>
      </c>
      <c r="G8" s="12" t="e">
        <f t="shared" si="2"/>
        <v>#DIV/0!</v>
      </c>
    </row>
    <row r="9" spans="1:8" x14ac:dyDescent="0.25">
      <c r="A9" s="27" t="str">
        <f>'PPP Worksheet Table 1'!A11</f>
        <v>Employee 4</v>
      </c>
      <c r="B9" s="27">
        <f>'PPP Worksheet Table 1'!B11</f>
        <v>4444</v>
      </c>
      <c r="C9" s="11"/>
      <c r="D9" s="11"/>
      <c r="E9" s="58" t="e">
        <f t="shared" si="0"/>
        <v>#DIV/0!</v>
      </c>
      <c r="F9" s="27" t="e">
        <f t="shared" si="1"/>
        <v>#DIV/0!</v>
      </c>
      <c r="G9" s="12" t="e">
        <f t="shared" si="2"/>
        <v>#DIV/0!</v>
      </c>
    </row>
    <row r="10" spans="1:8" x14ac:dyDescent="0.25">
      <c r="A10" s="27" t="str">
        <f>'PPP Worksheet Table 1'!A12</f>
        <v>Employee 5</v>
      </c>
      <c r="B10" s="27">
        <f>'PPP Worksheet Table 1'!B12</f>
        <v>5555</v>
      </c>
      <c r="C10" s="11"/>
      <c r="D10" s="11"/>
      <c r="E10" s="58" t="e">
        <f t="shared" si="0"/>
        <v>#DIV/0!</v>
      </c>
      <c r="F10" s="27" t="e">
        <f t="shared" si="1"/>
        <v>#DIV/0!</v>
      </c>
      <c r="G10" s="12" t="e">
        <f t="shared" si="2"/>
        <v>#DIV/0!</v>
      </c>
    </row>
    <row r="11" spans="1:8" x14ac:dyDescent="0.25">
      <c r="A11" s="27" t="str">
        <f>'PPP Worksheet Table 1'!A13</f>
        <v>Employee 6</v>
      </c>
      <c r="B11" s="27">
        <f>'PPP Worksheet Table 1'!B13</f>
        <v>6666</v>
      </c>
      <c r="C11" s="11"/>
      <c r="D11" s="11"/>
      <c r="E11" s="58" t="e">
        <f t="shared" si="0"/>
        <v>#DIV/0!</v>
      </c>
      <c r="F11" s="27" t="e">
        <f t="shared" si="1"/>
        <v>#DIV/0!</v>
      </c>
      <c r="G11" s="12" t="e">
        <f t="shared" si="2"/>
        <v>#DIV/0!</v>
      </c>
    </row>
    <row r="12" spans="1:8" x14ac:dyDescent="0.25">
      <c r="A12" s="27" t="str">
        <f>'PPP Worksheet Table 1'!A14</f>
        <v>Employee 7</v>
      </c>
      <c r="B12" s="27">
        <f>'PPP Worksheet Table 1'!B14</f>
        <v>7777</v>
      </c>
      <c r="C12" s="11"/>
      <c r="D12" s="11"/>
      <c r="E12" s="58" t="e">
        <f t="shared" si="0"/>
        <v>#DIV/0!</v>
      </c>
      <c r="F12" s="27" t="e">
        <f t="shared" si="1"/>
        <v>#DIV/0!</v>
      </c>
      <c r="G12" s="12" t="e">
        <f t="shared" si="2"/>
        <v>#DIV/0!</v>
      </c>
    </row>
    <row r="13" spans="1:8" x14ac:dyDescent="0.25">
      <c r="A13" s="27" t="str">
        <f>'PPP Worksheet Table 1'!A15</f>
        <v>Employee 8</v>
      </c>
      <c r="B13" s="27">
        <f>'PPP Worksheet Table 1'!B15</f>
        <v>8888</v>
      </c>
      <c r="C13" s="11"/>
      <c r="D13" s="11"/>
      <c r="E13" s="58" t="e">
        <f t="shared" si="0"/>
        <v>#DIV/0!</v>
      </c>
      <c r="F13" s="27" t="e">
        <f t="shared" si="1"/>
        <v>#DIV/0!</v>
      </c>
      <c r="G13" s="12" t="e">
        <f t="shared" si="2"/>
        <v>#DIV/0!</v>
      </c>
    </row>
    <row r="14" spans="1:8" x14ac:dyDescent="0.25">
      <c r="A14" s="27" t="str">
        <f>'PPP Worksheet Table 1'!A16</f>
        <v>Employee 9</v>
      </c>
      <c r="B14" s="27">
        <f>'PPP Worksheet Table 1'!B16</f>
        <v>9999</v>
      </c>
      <c r="C14" s="11"/>
      <c r="D14" s="11"/>
      <c r="E14" s="58" t="e">
        <f t="shared" si="0"/>
        <v>#DIV/0!</v>
      </c>
      <c r="F14" s="27" t="e">
        <f t="shared" si="1"/>
        <v>#DIV/0!</v>
      </c>
      <c r="G14" s="12" t="e">
        <f t="shared" si="2"/>
        <v>#DIV/0!</v>
      </c>
    </row>
    <row r="15" spans="1:8" x14ac:dyDescent="0.25">
      <c r="A15" s="27" t="str">
        <f>'PPP Worksheet Table 1'!A17</f>
        <v>Employee 10</v>
      </c>
      <c r="B15" s="27">
        <f>'PPP Worksheet Table 1'!B17</f>
        <v>1010</v>
      </c>
      <c r="C15" s="11"/>
      <c r="D15" s="11"/>
      <c r="E15" s="58" t="e">
        <f t="shared" si="0"/>
        <v>#DIV/0!</v>
      </c>
      <c r="F15" s="27" t="e">
        <f t="shared" si="1"/>
        <v>#DIV/0!</v>
      </c>
      <c r="G15" s="12" t="e">
        <f t="shared" si="2"/>
        <v>#DIV/0!</v>
      </c>
    </row>
    <row r="16" spans="1:8" x14ac:dyDescent="0.25">
      <c r="A16" s="27">
        <f>'PPP Worksheet Table 1'!A18</f>
        <v>0</v>
      </c>
      <c r="B16" s="27">
        <f>'PPP Worksheet Table 1'!B18</f>
        <v>0</v>
      </c>
      <c r="C16" s="11"/>
      <c r="D16" s="11"/>
      <c r="E16" s="58" t="e">
        <f t="shared" si="0"/>
        <v>#DIV/0!</v>
      </c>
      <c r="F16" s="27" t="e">
        <f t="shared" si="1"/>
        <v>#DIV/0!</v>
      </c>
      <c r="G16" s="12" t="e">
        <f t="shared" si="2"/>
        <v>#DIV/0!</v>
      </c>
    </row>
    <row r="17" spans="1:7" x14ac:dyDescent="0.25">
      <c r="A17" s="27">
        <f>'PPP Worksheet Table 1'!A19</f>
        <v>0</v>
      </c>
      <c r="B17" s="27">
        <f>'PPP Worksheet Table 1'!B19</f>
        <v>0</v>
      </c>
      <c r="C17" s="11"/>
      <c r="D17" s="11"/>
      <c r="E17" s="58" t="e">
        <f t="shared" si="0"/>
        <v>#DIV/0!</v>
      </c>
      <c r="F17" s="27" t="e">
        <f t="shared" si="1"/>
        <v>#DIV/0!</v>
      </c>
      <c r="G17" s="12" t="e">
        <f t="shared" si="2"/>
        <v>#DIV/0!</v>
      </c>
    </row>
    <row r="18" spans="1:7" ht="15" customHeight="1" x14ac:dyDescent="0.25">
      <c r="A18" s="27">
        <f>'PPP Worksheet Table 1'!A20</f>
        <v>0</v>
      </c>
      <c r="B18" s="27">
        <f>'PPP Worksheet Table 1'!B20</f>
        <v>0</v>
      </c>
      <c r="C18" s="11"/>
      <c r="D18" s="11"/>
      <c r="E18" s="58" t="e">
        <f t="shared" si="0"/>
        <v>#DIV/0!</v>
      </c>
      <c r="F18" s="27" t="e">
        <f t="shared" si="1"/>
        <v>#DIV/0!</v>
      </c>
      <c r="G18" s="12" t="e">
        <f t="shared" si="2"/>
        <v>#DIV/0!</v>
      </c>
    </row>
    <row r="19" spans="1:7" x14ac:dyDescent="0.25">
      <c r="A19" s="27">
        <f>'PPP Worksheet Table 1'!A21</f>
        <v>0</v>
      </c>
      <c r="B19" s="27">
        <f>'PPP Worksheet Table 1'!B21</f>
        <v>0</v>
      </c>
      <c r="C19" s="11"/>
      <c r="D19" s="11"/>
      <c r="E19" s="58" t="e">
        <f t="shared" si="0"/>
        <v>#DIV/0!</v>
      </c>
      <c r="F19" s="27" t="e">
        <f t="shared" si="1"/>
        <v>#DIV/0!</v>
      </c>
      <c r="G19" s="12" t="e">
        <f t="shared" si="2"/>
        <v>#DIV/0!</v>
      </c>
    </row>
    <row r="20" spans="1:7" x14ac:dyDescent="0.25">
      <c r="A20" s="27">
        <f>'PPP Worksheet Table 1'!A22</f>
        <v>0</v>
      </c>
      <c r="B20" s="27">
        <f>'PPP Worksheet Table 1'!B22</f>
        <v>0</v>
      </c>
      <c r="C20" s="11"/>
      <c r="D20" s="11"/>
      <c r="E20" s="58" t="e">
        <f t="shared" si="0"/>
        <v>#DIV/0!</v>
      </c>
      <c r="F20" s="27" t="e">
        <f t="shared" si="1"/>
        <v>#DIV/0!</v>
      </c>
      <c r="G20" s="12" t="e">
        <f t="shared" si="2"/>
        <v>#DIV/0!</v>
      </c>
    </row>
    <row r="21" spans="1:7" x14ac:dyDescent="0.25">
      <c r="A21" s="27">
        <f>'PPP Worksheet Table 1'!A23</f>
        <v>0</v>
      </c>
      <c r="B21" s="27">
        <f>'PPP Worksheet Table 1'!B23</f>
        <v>0</v>
      </c>
      <c r="C21" s="11"/>
      <c r="D21" s="11"/>
      <c r="E21" s="58" t="e">
        <f t="shared" si="0"/>
        <v>#DIV/0!</v>
      </c>
      <c r="F21" s="27" t="e">
        <f t="shared" si="1"/>
        <v>#DIV/0!</v>
      </c>
      <c r="G21" s="12" t="e">
        <f t="shared" si="2"/>
        <v>#DIV/0!</v>
      </c>
    </row>
    <row r="22" spans="1:7" x14ac:dyDescent="0.25">
      <c r="A22" s="27">
        <f>'PPP Worksheet Table 1'!A24</f>
        <v>0</v>
      </c>
      <c r="B22" s="27">
        <f>'PPP Worksheet Table 1'!B24</f>
        <v>0</v>
      </c>
      <c r="C22" s="11"/>
      <c r="D22" s="11"/>
      <c r="E22" s="58" t="e">
        <f t="shared" si="0"/>
        <v>#DIV/0!</v>
      </c>
      <c r="F22" s="27" t="e">
        <f t="shared" si="1"/>
        <v>#DIV/0!</v>
      </c>
      <c r="G22" s="12" t="e">
        <f t="shared" si="2"/>
        <v>#DIV/0!</v>
      </c>
    </row>
    <row r="23" spans="1:7" x14ac:dyDescent="0.25">
      <c r="A23" s="27">
        <f>'PPP Worksheet Table 1'!A25</f>
        <v>0</v>
      </c>
      <c r="B23" s="27">
        <f>'PPP Worksheet Table 1'!B25</f>
        <v>0</v>
      </c>
      <c r="C23" s="11"/>
      <c r="D23" s="11"/>
      <c r="E23" s="58" t="e">
        <f t="shared" si="0"/>
        <v>#DIV/0!</v>
      </c>
      <c r="F23" s="27" t="e">
        <f t="shared" si="1"/>
        <v>#DIV/0!</v>
      </c>
      <c r="G23" s="12" t="e">
        <f t="shared" si="2"/>
        <v>#DIV/0!</v>
      </c>
    </row>
    <row r="24" spans="1:7" x14ac:dyDescent="0.25">
      <c r="A24" s="27">
        <f>'PPP Worksheet Table 1'!A26</f>
        <v>0</v>
      </c>
      <c r="B24" s="27">
        <f>'PPP Worksheet Table 1'!B26</f>
        <v>0</v>
      </c>
      <c r="C24" s="11"/>
      <c r="D24" s="11"/>
      <c r="E24" s="58" t="e">
        <f t="shared" si="0"/>
        <v>#DIV/0!</v>
      </c>
      <c r="F24" s="27" t="e">
        <f t="shared" si="1"/>
        <v>#DIV/0!</v>
      </c>
      <c r="G24" s="12" t="e">
        <f t="shared" si="2"/>
        <v>#DIV/0!</v>
      </c>
    </row>
    <row r="25" spans="1:7" x14ac:dyDescent="0.25">
      <c r="A25" s="27">
        <f>'PPP Worksheet Table 1'!A27</f>
        <v>0</v>
      </c>
      <c r="B25" s="27">
        <f>'PPP Worksheet Table 1'!B27</f>
        <v>0</v>
      </c>
      <c r="C25" s="11"/>
      <c r="D25" s="11"/>
      <c r="E25" s="58" t="e">
        <f t="shared" si="0"/>
        <v>#DIV/0!</v>
      </c>
      <c r="F25" s="27" t="e">
        <f t="shared" si="1"/>
        <v>#DIV/0!</v>
      </c>
      <c r="G25" s="12" t="e">
        <f t="shared" si="2"/>
        <v>#DIV/0!</v>
      </c>
    </row>
    <row r="26" spans="1:7" x14ac:dyDescent="0.25">
      <c r="A26" s="27">
        <f>'PPP Worksheet Table 1'!A28</f>
        <v>0</v>
      </c>
      <c r="B26" s="27">
        <f>'PPP Worksheet Table 1'!B28</f>
        <v>0</v>
      </c>
      <c r="C26" s="11"/>
      <c r="D26" s="11"/>
      <c r="E26" s="58" t="e">
        <f t="shared" si="0"/>
        <v>#DIV/0!</v>
      </c>
      <c r="F26" s="27" t="e">
        <f t="shared" si="1"/>
        <v>#DIV/0!</v>
      </c>
      <c r="G26" s="12" t="e">
        <f t="shared" si="2"/>
        <v>#DIV/0!</v>
      </c>
    </row>
    <row r="27" spans="1:7" x14ac:dyDescent="0.25">
      <c r="A27" s="27">
        <f>'PPP Worksheet Table 1'!A29</f>
        <v>0</v>
      </c>
      <c r="B27" s="27">
        <f>'PPP Worksheet Table 1'!B29</f>
        <v>0</v>
      </c>
      <c r="C27" s="11"/>
      <c r="D27" s="11"/>
      <c r="E27" s="58" t="e">
        <f t="shared" si="0"/>
        <v>#DIV/0!</v>
      </c>
      <c r="F27" s="27" t="e">
        <f t="shared" si="1"/>
        <v>#DIV/0!</v>
      </c>
      <c r="G27" s="12" t="e">
        <f t="shared" si="2"/>
        <v>#DIV/0!</v>
      </c>
    </row>
    <row r="28" spans="1:7" x14ac:dyDescent="0.25">
      <c r="A28" s="27">
        <f>'PPP Worksheet Table 1'!A30</f>
        <v>0</v>
      </c>
      <c r="B28" s="27">
        <f>'PPP Worksheet Table 1'!B30</f>
        <v>0</v>
      </c>
      <c r="C28" s="11"/>
      <c r="D28" s="11"/>
      <c r="E28" s="58" t="e">
        <f t="shared" si="0"/>
        <v>#DIV/0!</v>
      </c>
      <c r="F28" s="27" t="e">
        <f t="shared" si="1"/>
        <v>#DIV/0!</v>
      </c>
      <c r="G28" s="12" t="e">
        <f t="shared" si="2"/>
        <v>#DIV/0!</v>
      </c>
    </row>
    <row r="29" spans="1:7" x14ac:dyDescent="0.25">
      <c r="A29" s="27">
        <f>'PPP Worksheet Table 1'!A31</f>
        <v>0</v>
      </c>
      <c r="B29" s="27">
        <f>'PPP Worksheet Table 1'!B31</f>
        <v>0</v>
      </c>
      <c r="C29" s="11"/>
      <c r="D29" s="11"/>
      <c r="E29" s="58" t="e">
        <f t="shared" si="0"/>
        <v>#DIV/0!</v>
      </c>
      <c r="F29" s="27" t="e">
        <f t="shared" si="1"/>
        <v>#DIV/0!</v>
      </c>
      <c r="G29" s="12" t="e">
        <f t="shared" si="2"/>
        <v>#DIV/0!</v>
      </c>
    </row>
    <row r="30" spans="1:7" x14ac:dyDescent="0.25">
      <c r="A30" s="27">
        <f>'PPP Worksheet Table 1'!A32</f>
        <v>0</v>
      </c>
      <c r="B30" s="27">
        <f>'PPP Worksheet Table 1'!B32</f>
        <v>0</v>
      </c>
      <c r="C30" s="11"/>
      <c r="D30" s="11"/>
      <c r="E30" s="58" t="e">
        <f t="shared" si="0"/>
        <v>#DIV/0!</v>
      </c>
      <c r="F30" s="27" t="e">
        <f t="shared" si="1"/>
        <v>#DIV/0!</v>
      </c>
      <c r="G30" s="12" t="e">
        <f t="shared" si="2"/>
        <v>#DIV/0!</v>
      </c>
    </row>
    <row r="31" spans="1:7" ht="15" customHeight="1" x14ac:dyDescent="0.25">
      <c r="A31" s="27">
        <f>'PPP Worksheet Table 1'!A33</f>
        <v>0</v>
      </c>
      <c r="B31" s="27">
        <f>'PPP Worksheet Table 1'!B33</f>
        <v>0</v>
      </c>
      <c r="C31" s="11"/>
      <c r="D31" s="11"/>
      <c r="E31" s="58" t="e">
        <f t="shared" si="0"/>
        <v>#DIV/0!</v>
      </c>
      <c r="F31" s="27" t="e">
        <f t="shared" si="1"/>
        <v>#DIV/0!</v>
      </c>
      <c r="G31" s="12" t="e">
        <f t="shared" si="2"/>
        <v>#DIV/0!</v>
      </c>
    </row>
    <row r="32" spans="1:7" x14ac:dyDescent="0.25">
      <c r="A32" s="27">
        <f>'PPP Worksheet Table 1'!A34</f>
        <v>0</v>
      </c>
      <c r="B32" s="27">
        <f>'PPP Worksheet Table 1'!B34</f>
        <v>0</v>
      </c>
      <c r="C32" s="11"/>
      <c r="D32" s="11"/>
      <c r="E32" s="58" t="e">
        <f t="shared" si="0"/>
        <v>#DIV/0!</v>
      </c>
      <c r="F32" s="27" t="e">
        <f t="shared" si="1"/>
        <v>#DIV/0!</v>
      </c>
      <c r="G32" s="12" t="e">
        <f t="shared" si="2"/>
        <v>#DIV/0!</v>
      </c>
    </row>
    <row r="33" spans="1:7" x14ac:dyDescent="0.25">
      <c r="A33" s="27">
        <f>'PPP Worksheet Table 1'!A35</f>
        <v>0</v>
      </c>
      <c r="B33" s="27">
        <f>'PPP Worksheet Table 1'!B35</f>
        <v>0</v>
      </c>
      <c r="C33" s="11"/>
      <c r="D33" s="11"/>
      <c r="E33" s="58" t="e">
        <f t="shared" si="0"/>
        <v>#DIV/0!</v>
      </c>
      <c r="F33" s="27" t="e">
        <f t="shared" si="1"/>
        <v>#DIV/0!</v>
      </c>
      <c r="G33" s="12" t="e">
        <f t="shared" si="2"/>
        <v>#DIV/0!</v>
      </c>
    </row>
    <row r="34" spans="1:7" x14ac:dyDescent="0.25">
      <c r="A34" s="27">
        <f>'PPP Worksheet Table 1'!A36</f>
        <v>0</v>
      </c>
      <c r="B34" s="27">
        <f>'PPP Worksheet Table 1'!B36</f>
        <v>0</v>
      </c>
      <c r="C34" s="11"/>
      <c r="D34" s="11"/>
      <c r="E34" s="58" t="e">
        <f t="shared" si="0"/>
        <v>#DIV/0!</v>
      </c>
      <c r="F34" s="27" t="e">
        <f t="shared" si="1"/>
        <v>#DIV/0!</v>
      </c>
      <c r="G34" s="12" t="e">
        <f t="shared" si="2"/>
        <v>#DIV/0!</v>
      </c>
    </row>
    <row r="35" spans="1:7" x14ac:dyDescent="0.25">
      <c r="A35" s="27">
        <f>'PPP Worksheet Table 1'!A37</f>
        <v>0</v>
      </c>
      <c r="B35" s="27">
        <f>'PPP Worksheet Table 1'!B37</f>
        <v>0</v>
      </c>
      <c r="C35" s="11"/>
      <c r="D35" s="11"/>
      <c r="E35" s="58" t="e">
        <f t="shared" si="0"/>
        <v>#DIV/0!</v>
      </c>
      <c r="F35" s="27" t="e">
        <f t="shared" si="1"/>
        <v>#DIV/0!</v>
      </c>
      <c r="G35" s="12" t="e">
        <f t="shared" si="2"/>
        <v>#DIV/0!</v>
      </c>
    </row>
    <row r="36" spans="1:7" x14ac:dyDescent="0.25">
      <c r="A36" s="27">
        <f>'PPP Worksheet Table 1'!A38</f>
        <v>0</v>
      </c>
      <c r="B36" s="27">
        <f>'PPP Worksheet Table 1'!B38</f>
        <v>0</v>
      </c>
      <c r="C36" s="11"/>
      <c r="D36" s="11"/>
      <c r="E36" s="58" t="e">
        <f t="shared" si="0"/>
        <v>#DIV/0!</v>
      </c>
      <c r="F36" s="27" t="e">
        <f t="shared" si="1"/>
        <v>#DIV/0!</v>
      </c>
      <c r="G36" s="12" t="e">
        <f t="shared" si="2"/>
        <v>#DIV/0!</v>
      </c>
    </row>
    <row r="37" spans="1:7" x14ac:dyDescent="0.25">
      <c r="A37" s="27">
        <f>'PPP Worksheet Table 1'!A39</f>
        <v>0</v>
      </c>
      <c r="B37" s="27">
        <f>'PPP Worksheet Table 1'!B39</f>
        <v>0</v>
      </c>
      <c r="C37" s="11"/>
      <c r="D37" s="11"/>
      <c r="E37" s="58" t="e">
        <f t="shared" si="0"/>
        <v>#DIV/0!</v>
      </c>
      <c r="F37" s="27" t="e">
        <f t="shared" si="1"/>
        <v>#DIV/0!</v>
      </c>
      <c r="G37" s="12" t="e">
        <f t="shared" si="2"/>
        <v>#DIV/0!</v>
      </c>
    </row>
    <row r="38" spans="1:7" x14ac:dyDescent="0.25">
      <c r="A38" s="27">
        <f>'PPP Worksheet Table 1'!A40</f>
        <v>0</v>
      </c>
      <c r="B38" s="27">
        <f>'PPP Worksheet Table 1'!B40</f>
        <v>0</v>
      </c>
      <c r="C38" s="11"/>
      <c r="D38" s="11"/>
      <c r="E38" s="58" t="e">
        <f t="shared" si="0"/>
        <v>#DIV/0!</v>
      </c>
      <c r="F38" s="27" t="e">
        <f t="shared" si="1"/>
        <v>#DIV/0!</v>
      </c>
      <c r="G38" s="12" t="e">
        <f t="shared" si="2"/>
        <v>#DIV/0!</v>
      </c>
    </row>
    <row r="39" spans="1:7" x14ac:dyDescent="0.25">
      <c r="A39" s="27">
        <f>'PPP Worksheet Table 1'!A41</f>
        <v>0</v>
      </c>
      <c r="B39" s="27">
        <f>'PPP Worksheet Table 1'!B41</f>
        <v>0</v>
      </c>
      <c r="C39" s="11"/>
      <c r="D39" s="11"/>
      <c r="E39" s="58" t="e">
        <f t="shared" si="0"/>
        <v>#DIV/0!</v>
      </c>
      <c r="F39" s="27" t="e">
        <f t="shared" si="1"/>
        <v>#DIV/0!</v>
      </c>
      <c r="G39" s="12" t="e">
        <f t="shared" si="2"/>
        <v>#DIV/0!</v>
      </c>
    </row>
    <row r="40" spans="1:7" x14ac:dyDescent="0.25">
      <c r="A40" s="27">
        <f>'PPP Worksheet Table 1'!A42</f>
        <v>0</v>
      </c>
      <c r="B40" s="27">
        <f>'PPP Worksheet Table 1'!B42</f>
        <v>0</v>
      </c>
      <c r="C40" s="11"/>
      <c r="D40" s="11"/>
      <c r="E40" s="58" t="e">
        <f t="shared" si="0"/>
        <v>#DIV/0!</v>
      </c>
      <c r="F40" s="27" t="e">
        <f t="shared" si="1"/>
        <v>#DIV/0!</v>
      </c>
      <c r="G40" s="12" t="e">
        <f t="shared" si="2"/>
        <v>#DIV/0!</v>
      </c>
    </row>
    <row r="41" spans="1:7" x14ac:dyDescent="0.25">
      <c r="A41" s="27">
        <f>'PPP Worksheet Table 1'!A43</f>
        <v>0</v>
      </c>
      <c r="B41" s="27">
        <f>'PPP Worksheet Table 1'!B43</f>
        <v>0</v>
      </c>
      <c r="C41" s="11"/>
      <c r="D41" s="11"/>
      <c r="E41" s="58" t="e">
        <f t="shared" si="0"/>
        <v>#DIV/0!</v>
      </c>
      <c r="F41" s="27" t="e">
        <f t="shared" si="1"/>
        <v>#DIV/0!</v>
      </c>
      <c r="G41" s="12" t="e">
        <f t="shared" si="2"/>
        <v>#DIV/0!</v>
      </c>
    </row>
    <row r="42" spans="1:7" x14ac:dyDescent="0.25">
      <c r="A42" s="27">
        <f>'PPP Worksheet Table 1'!A44</f>
        <v>0</v>
      </c>
      <c r="B42" s="27">
        <f>'PPP Worksheet Table 1'!B44</f>
        <v>0</v>
      </c>
      <c r="C42" s="11"/>
      <c r="D42" s="11"/>
      <c r="E42" s="58" t="e">
        <f t="shared" si="0"/>
        <v>#DIV/0!</v>
      </c>
      <c r="F42" s="27" t="e">
        <f t="shared" si="1"/>
        <v>#DIV/0!</v>
      </c>
      <c r="G42" s="12" t="e">
        <f t="shared" si="2"/>
        <v>#DIV/0!</v>
      </c>
    </row>
    <row r="43" spans="1:7" x14ac:dyDescent="0.25">
      <c r="A43" s="27">
        <f>'PPP Worksheet Table 1'!A45</f>
        <v>0</v>
      </c>
      <c r="B43" s="27">
        <f>'PPP Worksheet Table 1'!B45</f>
        <v>0</v>
      </c>
      <c r="C43" s="11"/>
      <c r="D43" s="11"/>
      <c r="E43" s="58" t="e">
        <f t="shared" si="0"/>
        <v>#DIV/0!</v>
      </c>
      <c r="F43" s="27" t="e">
        <f t="shared" si="1"/>
        <v>#DIV/0!</v>
      </c>
      <c r="G43" s="12" t="e">
        <f t="shared" si="2"/>
        <v>#DIV/0!</v>
      </c>
    </row>
    <row r="44" spans="1:7" x14ac:dyDescent="0.25">
      <c r="A44" s="27">
        <f>'PPP Worksheet Table 1'!A46</f>
        <v>0</v>
      </c>
      <c r="B44" s="27">
        <f>'PPP Worksheet Table 1'!B46</f>
        <v>0</v>
      </c>
      <c r="C44" s="11"/>
      <c r="D44" s="11"/>
      <c r="E44" s="58" t="e">
        <f t="shared" si="0"/>
        <v>#DIV/0!</v>
      </c>
      <c r="F44" s="27" t="e">
        <f t="shared" si="1"/>
        <v>#DIV/0!</v>
      </c>
      <c r="G44" s="12" t="e">
        <f t="shared" si="2"/>
        <v>#DIV/0!</v>
      </c>
    </row>
    <row r="45" spans="1:7" x14ac:dyDescent="0.25">
      <c r="A45" s="27">
        <f>'PPP Worksheet Table 1'!A47</f>
        <v>0</v>
      </c>
      <c r="B45" s="27">
        <f>'PPP Worksheet Table 1'!B47</f>
        <v>0</v>
      </c>
      <c r="C45" s="11"/>
      <c r="D45" s="11"/>
      <c r="E45" s="58" t="e">
        <f t="shared" si="0"/>
        <v>#DIV/0!</v>
      </c>
      <c r="F45" s="27" t="e">
        <f t="shared" si="1"/>
        <v>#DIV/0!</v>
      </c>
      <c r="G45" s="12" t="e">
        <f t="shared" si="2"/>
        <v>#DIV/0!</v>
      </c>
    </row>
    <row r="46" spans="1:7" x14ac:dyDescent="0.25">
      <c r="A46" s="27">
        <f>'PPP Worksheet Table 1'!A48</f>
        <v>0</v>
      </c>
      <c r="B46" s="27">
        <f>'PPP Worksheet Table 1'!B48</f>
        <v>0</v>
      </c>
      <c r="C46" s="11"/>
      <c r="D46" s="11"/>
      <c r="E46" s="58" t="e">
        <f t="shared" si="0"/>
        <v>#DIV/0!</v>
      </c>
      <c r="F46" s="27" t="e">
        <f t="shared" si="1"/>
        <v>#DIV/0!</v>
      </c>
      <c r="G46" s="12" t="e">
        <f t="shared" si="2"/>
        <v>#DIV/0!</v>
      </c>
    </row>
    <row r="47" spans="1:7" x14ac:dyDescent="0.25">
      <c r="A47" s="27">
        <f>'PPP Worksheet Table 1'!A49</f>
        <v>0</v>
      </c>
      <c r="B47" s="27">
        <f>'PPP Worksheet Table 1'!B49</f>
        <v>0</v>
      </c>
      <c r="C47" s="11"/>
      <c r="D47" s="11"/>
      <c r="E47" s="58" t="e">
        <f t="shared" si="0"/>
        <v>#DIV/0!</v>
      </c>
      <c r="F47" s="27" t="e">
        <f t="shared" si="1"/>
        <v>#DIV/0!</v>
      </c>
      <c r="G47" s="12" t="e">
        <f t="shared" si="2"/>
        <v>#DIV/0!</v>
      </c>
    </row>
    <row r="48" spans="1:7" x14ac:dyDescent="0.25">
      <c r="A48" s="27">
        <f>'PPP Worksheet Table 1'!A50</f>
        <v>0</v>
      </c>
      <c r="B48" s="27">
        <f>'PPP Worksheet Table 1'!B50</f>
        <v>0</v>
      </c>
      <c r="C48" s="11"/>
      <c r="D48" s="11"/>
      <c r="E48" s="58" t="e">
        <f t="shared" si="0"/>
        <v>#DIV/0!</v>
      </c>
      <c r="F48" s="27" t="e">
        <f t="shared" si="1"/>
        <v>#DIV/0!</v>
      </c>
      <c r="G48" s="12" t="e">
        <f t="shared" si="2"/>
        <v>#DIV/0!</v>
      </c>
    </row>
    <row r="49" spans="1:7" x14ac:dyDescent="0.25">
      <c r="A49" s="27">
        <f>'PPP Worksheet Table 1'!A51</f>
        <v>0</v>
      </c>
      <c r="B49" s="27">
        <f>'PPP Worksheet Table 1'!B51</f>
        <v>0</v>
      </c>
      <c r="C49" s="11"/>
      <c r="D49" s="11"/>
      <c r="E49" s="58" t="e">
        <f t="shared" si="0"/>
        <v>#DIV/0!</v>
      </c>
      <c r="F49" s="27" t="e">
        <f t="shared" si="1"/>
        <v>#DIV/0!</v>
      </c>
      <c r="G49" s="12" t="e">
        <f t="shared" si="2"/>
        <v>#DIV/0!</v>
      </c>
    </row>
    <row r="50" spans="1:7" x14ac:dyDescent="0.25">
      <c r="A50" s="27">
        <f>'PPP Worksheet Table 1'!A52</f>
        <v>0</v>
      </c>
      <c r="B50" s="27">
        <f>'PPP Worksheet Table 1'!B52</f>
        <v>0</v>
      </c>
      <c r="C50" s="11"/>
      <c r="D50" s="11"/>
      <c r="E50" s="58" t="e">
        <f t="shared" si="0"/>
        <v>#DIV/0!</v>
      </c>
      <c r="F50" s="27" t="e">
        <f t="shared" si="1"/>
        <v>#DIV/0!</v>
      </c>
      <c r="G50" s="12" t="e">
        <f t="shared" si="2"/>
        <v>#DIV/0!</v>
      </c>
    </row>
    <row r="51" spans="1:7" x14ac:dyDescent="0.25">
      <c r="A51" s="27">
        <f>'PPP Worksheet Table 1'!A53</f>
        <v>0</v>
      </c>
      <c r="B51" s="27">
        <f>'PPP Worksheet Table 1'!B53</f>
        <v>0</v>
      </c>
      <c r="C51" s="11"/>
      <c r="D51" s="11"/>
      <c r="E51" s="58" t="e">
        <f t="shared" si="0"/>
        <v>#DIV/0!</v>
      </c>
      <c r="F51" s="27" t="e">
        <f t="shared" si="1"/>
        <v>#DIV/0!</v>
      </c>
      <c r="G51" s="12" t="e">
        <f t="shared" si="2"/>
        <v>#DIV/0!</v>
      </c>
    </row>
    <row r="52" spans="1:7" x14ac:dyDescent="0.25">
      <c r="A52" s="27">
        <f>'PPP Worksheet Table 1'!A54</f>
        <v>0</v>
      </c>
      <c r="B52" s="27">
        <f>'PPP Worksheet Table 1'!B54</f>
        <v>0</v>
      </c>
      <c r="C52" s="11"/>
      <c r="D52" s="11"/>
      <c r="E52" s="58" t="e">
        <f t="shared" si="0"/>
        <v>#DIV/0!</v>
      </c>
      <c r="F52" s="27" t="e">
        <f t="shared" si="1"/>
        <v>#DIV/0!</v>
      </c>
      <c r="G52" s="12" t="e">
        <f t="shared" si="2"/>
        <v>#DIV/0!</v>
      </c>
    </row>
    <row r="53" spans="1:7" x14ac:dyDescent="0.25">
      <c r="A53" s="27">
        <f>'PPP Worksheet Table 1'!A55</f>
        <v>0</v>
      </c>
      <c r="B53" s="27">
        <f>'PPP Worksheet Table 1'!B55</f>
        <v>0</v>
      </c>
      <c r="C53" s="11"/>
      <c r="D53" s="11"/>
      <c r="E53" s="58" t="e">
        <f t="shared" si="0"/>
        <v>#DIV/0!</v>
      </c>
      <c r="F53" s="27" t="e">
        <f t="shared" si="1"/>
        <v>#DIV/0!</v>
      </c>
      <c r="G53" s="12" t="e">
        <f t="shared" si="2"/>
        <v>#DIV/0!</v>
      </c>
    </row>
    <row r="54" spans="1:7" x14ac:dyDescent="0.25">
      <c r="A54" s="27">
        <f>'PPP Worksheet Table 1'!A56</f>
        <v>0</v>
      </c>
      <c r="B54" s="27">
        <f>'PPP Worksheet Table 1'!B56</f>
        <v>0</v>
      </c>
      <c r="C54" s="11"/>
      <c r="D54" s="11"/>
      <c r="E54" s="58" t="e">
        <f t="shared" si="0"/>
        <v>#DIV/0!</v>
      </c>
      <c r="F54" s="27" t="e">
        <f t="shared" si="1"/>
        <v>#DIV/0!</v>
      </c>
      <c r="G54" s="12" t="e">
        <f t="shared" si="2"/>
        <v>#DIV/0!</v>
      </c>
    </row>
    <row r="55" spans="1:7" x14ac:dyDescent="0.25">
      <c r="A55" s="27">
        <f>'PPP Worksheet Table 1'!A57</f>
        <v>0</v>
      </c>
      <c r="B55" s="27">
        <f>'PPP Worksheet Table 1'!B57</f>
        <v>0</v>
      </c>
      <c r="C55" s="11"/>
      <c r="D55" s="11"/>
      <c r="E55" s="58" t="e">
        <f t="shared" si="0"/>
        <v>#DIV/0!</v>
      </c>
      <c r="F55" s="27" t="e">
        <f t="shared" si="1"/>
        <v>#DIV/0!</v>
      </c>
      <c r="G55" s="12" t="e">
        <f t="shared" si="2"/>
        <v>#DIV/0!</v>
      </c>
    </row>
    <row r="56" spans="1:7" x14ac:dyDescent="0.25">
      <c r="A56" s="27">
        <f>'PPP Worksheet Table 1'!A58</f>
        <v>0</v>
      </c>
      <c r="B56" s="27">
        <f>'PPP Worksheet Table 1'!B58</f>
        <v>0</v>
      </c>
      <c r="C56" s="11"/>
      <c r="D56" s="11"/>
      <c r="E56" s="58" t="e">
        <f t="shared" si="0"/>
        <v>#DIV/0!</v>
      </c>
      <c r="F56" s="27" t="e">
        <f t="shared" si="1"/>
        <v>#DIV/0!</v>
      </c>
      <c r="G56" s="12" t="e">
        <f t="shared" si="2"/>
        <v>#DIV/0!</v>
      </c>
    </row>
    <row r="57" spans="1:7" x14ac:dyDescent="0.25">
      <c r="A57" s="27">
        <f>'PPP Worksheet Table 1'!A59</f>
        <v>0</v>
      </c>
      <c r="B57" s="27">
        <f>'PPP Worksheet Table 1'!B59</f>
        <v>0</v>
      </c>
      <c r="C57" s="11"/>
      <c r="D57" s="11"/>
      <c r="E57" s="58" t="e">
        <f t="shared" si="0"/>
        <v>#DIV/0!</v>
      </c>
      <c r="F57" s="27" t="e">
        <f t="shared" si="1"/>
        <v>#DIV/0!</v>
      </c>
      <c r="G57" s="12" t="e">
        <f t="shared" si="2"/>
        <v>#DIV/0!</v>
      </c>
    </row>
    <row r="58" spans="1:7" x14ac:dyDescent="0.25">
      <c r="A58" s="27">
        <f>'PPP Worksheet Table 1'!A60</f>
        <v>0</v>
      </c>
      <c r="B58" s="27">
        <f>'PPP Worksheet Table 1'!B60</f>
        <v>0</v>
      </c>
      <c r="C58" s="11"/>
      <c r="D58" s="11"/>
      <c r="E58" s="58" t="e">
        <f t="shared" si="0"/>
        <v>#DIV/0!</v>
      </c>
      <c r="F58" s="27" t="e">
        <f t="shared" si="1"/>
        <v>#DIV/0!</v>
      </c>
      <c r="G58" s="12" t="e">
        <f t="shared" si="2"/>
        <v>#DIV/0!</v>
      </c>
    </row>
    <row r="59" spans="1:7" x14ac:dyDescent="0.25">
      <c r="A59" s="27">
        <f>'PPP Worksheet Table 1'!A61</f>
        <v>0</v>
      </c>
      <c r="B59" s="27">
        <f>'PPP Worksheet Table 1'!B61</f>
        <v>0</v>
      </c>
      <c r="C59" s="11"/>
      <c r="D59" s="11"/>
      <c r="E59" s="58" t="e">
        <f t="shared" si="0"/>
        <v>#DIV/0!</v>
      </c>
      <c r="F59" s="27" t="e">
        <f t="shared" si="1"/>
        <v>#DIV/0!</v>
      </c>
      <c r="G59" s="12" t="e">
        <f t="shared" si="2"/>
        <v>#DIV/0!</v>
      </c>
    </row>
    <row r="60" spans="1:7" x14ac:dyDescent="0.25">
      <c r="A60" s="27">
        <f>'PPP Worksheet Table 1'!A62</f>
        <v>0</v>
      </c>
      <c r="B60" s="27">
        <f>'PPP Worksheet Table 1'!B62</f>
        <v>0</v>
      </c>
      <c r="C60" s="11"/>
      <c r="D60" s="11"/>
      <c r="E60" s="58" t="e">
        <f t="shared" si="0"/>
        <v>#DIV/0!</v>
      </c>
      <c r="F60" s="27" t="e">
        <f t="shared" si="1"/>
        <v>#DIV/0!</v>
      </c>
      <c r="G60" s="12" t="e">
        <f t="shared" si="2"/>
        <v>#DIV/0!</v>
      </c>
    </row>
    <row r="61" spans="1:7" x14ac:dyDescent="0.25">
      <c r="A61" s="27">
        <f>'PPP Worksheet Table 1'!A63</f>
        <v>0</v>
      </c>
      <c r="B61" s="27">
        <f>'PPP Worksheet Table 1'!B63</f>
        <v>0</v>
      </c>
      <c r="C61" s="11"/>
      <c r="D61" s="11"/>
      <c r="E61" s="58" t="e">
        <f t="shared" si="0"/>
        <v>#DIV/0!</v>
      </c>
      <c r="F61" s="27" t="e">
        <f t="shared" si="1"/>
        <v>#DIV/0!</v>
      </c>
      <c r="G61" s="12" t="e">
        <f t="shared" si="2"/>
        <v>#DIV/0!</v>
      </c>
    </row>
    <row r="62" spans="1:7" x14ac:dyDescent="0.25">
      <c r="A62" s="27">
        <f>'PPP Worksheet Table 1'!A64</f>
        <v>0</v>
      </c>
      <c r="B62" s="27">
        <f>'PPP Worksheet Table 1'!B64</f>
        <v>0</v>
      </c>
      <c r="C62" s="11"/>
      <c r="D62" s="11"/>
      <c r="E62" s="58" t="e">
        <f t="shared" si="0"/>
        <v>#DIV/0!</v>
      </c>
      <c r="F62" s="27" t="e">
        <f t="shared" si="1"/>
        <v>#DIV/0!</v>
      </c>
      <c r="G62" s="12" t="e">
        <f t="shared" si="2"/>
        <v>#DIV/0!</v>
      </c>
    </row>
    <row r="63" spans="1:7" x14ac:dyDescent="0.25">
      <c r="A63" s="27">
        <f>'PPP Worksheet Table 1'!A65</f>
        <v>0</v>
      </c>
      <c r="B63" s="27">
        <f>'PPP Worksheet Table 1'!B65</f>
        <v>0</v>
      </c>
      <c r="C63" s="11"/>
      <c r="D63" s="11"/>
      <c r="E63" s="58" t="e">
        <f t="shared" si="0"/>
        <v>#DIV/0!</v>
      </c>
      <c r="F63" s="27" t="e">
        <f t="shared" si="1"/>
        <v>#DIV/0!</v>
      </c>
      <c r="G63" s="12" t="e">
        <f t="shared" si="2"/>
        <v>#DIV/0!</v>
      </c>
    </row>
    <row r="64" spans="1:7" x14ac:dyDescent="0.25">
      <c r="A64" s="27">
        <f>'PPP Worksheet Table 1'!A66</f>
        <v>0</v>
      </c>
      <c r="B64" s="27">
        <f>'PPP Worksheet Table 1'!B66</f>
        <v>0</v>
      </c>
      <c r="C64" s="11"/>
      <c r="D64" s="11"/>
      <c r="E64" s="58" t="e">
        <f t="shared" si="0"/>
        <v>#DIV/0!</v>
      </c>
      <c r="F64" s="27" t="e">
        <f t="shared" si="1"/>
        <v>#DIV/0!</v>
      </c>
      <c r="G64" s="12" t="e">
        <f t="shared" si="2"/>
        <v>#DIV/0!</v>
      </c>
    </row>
    <row r="65" spans="1:7" x14ac:dyDescent="0.25">
      <c r="A65" s="27">
        <f>'PPP Worksheet Table 1'!A67</f>
        <v>0</v>
      </c>
      <c r="B65" s="27">
        <f>'PPP Worksheet Table 1'!B67</f>
        <v>0</v>
      </c>
      <c r="C65" s="11"/>
      <c r="D65" s="11"/>
      <c r="E65" s="58" t="e">
        <f t="shared" si="0"/>
        <v>#DIV/0!</v>
      </c>
      <c r="F65" s="27" t="e">
        <f t="shared" si="1"/>
        <v>#DIV/0!</v>
      </c>
      <c r="G65" s="12" t="e">
        <f t="shared" si="2"/>
        <v>#DIV/0!</v>
      </c>
    </row>
    <row r="66" spans="1:7" x14ac:dyDescent="0.25">
      <c r="A66" s="27">
        <f>'PPP Worksheet Table 1'!A68</f>
        <v>0</v>
      </c>
      <c r="B66" s="27">
        <f>'PPP Worksheet Table 1'!B68</f>
        <v>0</v>
      </c>
      <c r="C66" s="11"/>
      <c r="D66" s="11"/>
      <c r="E66" s="58" t="e">
        <f t="shared" si="0"/>
        <v>#DIV/0!</v>
      </c>
      <c r="F66" s="27" t="e">
        <f t="shared" si="1"/>
        <v>#DIV/0!</v>
      </c>
      <c r="G66" s="12" t="e">
        <f t="shared" si="2"/>
        <v>#DIV/0!</v>
      </c>
    </row>
    <row r="67" spans="1:7" x14ac:dyDescent="0.25">
      <c r="A67" s="27">
        <f>'PPP Worksheet Table 1'!A69</f>
        <v>0</v>
      </c>
      <c r="B67" s="27">
        <f>'PPP Worksheet Table 1'!B69</f>
        <v>0</v>
      </c>
      <c r="C67" s="11"/>
      <c r="D67" s="11"/>
      <c r="E67" s="58" t="e">
        <f t="shared" si="0"/>
        <v>#DIV/0!</v>
      </c>
      <c r="F67" s="27" t="e">
        <f t="shared" si="1"/>
        <v>#DIV/0!</v>
      </c>
      <c r="G67" s="12" t="e">
        <f t="shared" si="2"/>
        <v>#DIV/0!</v>
      </c>
    </row>
    <row r="68" spans="1:7" x14ac:dyDescent="0.25">
      <c r="A68" s="27">
        <f>'PPP Worksheet Table 1'!A70</f>
        <v>0</v>
      </c>
      <c r="B68" s="27">
        <f>'PPP Worksheet Table 1'!B70</f>
        <v>0</v>
      </c>
      <c r="C68" s="11"/>
      <c r="D68" s="11"/>
      <c r="E68" s="58" t="e">
        <f t="shared" si="0"/>
        <v>#DIV/0!</v>
      </c>
      <c r="F68" s="27" t="e">
        <f t="shared" si="1"/>
        <v>#DIV/0!</v>
      </c>
      <c r="G68" s="12" t="e">
        <f t="shared" si="2"/>
        <v>#DIV/0!</v>
      </c>
    </row>
    <row r="69" spans="1:7" x14ac:dyDescent="0.25">
      <c r="A69" s="27">
        <f>'PPP Worksheet Table 1'!A71</f>
        <v>0</v>
      </c>
      <c r="B69" s="27">
        <f>'PPP Worksheet Table 1'!B71</f>
        <v>0</v>
      </c>
      <c r="C69" s="11"/>
      <c r="D69" s="11"/>
      <c r="E69" s="58" t="e">
        <f t="shared" si="0"/>
        <v>#DIV/0!</v>
      </c>
      <c r="F69" s="27" t="e">
        <f t="shared" si="1"/>
        <v>#DIV/0!</v>
      </c>
      <c r="G69" s="12" t="e">
        <f t="shared" si="2"/>
        <v>#DIV/0!</v>
      </c>
    </row>
    <row r="70" spans="1:7" x14ac:dyDescent="0.25">
      <c r="A70" s="27">
        <f>'PPP Worksheet Table 1'!A72</f>
        <v>0</v>
      </c>
      <c r="B70" s="27">
        <f>'PPP Worksheet Table 1'!B72</f>
        <v>0</v>
      </c>
      <c r="C70" s="11"/>
      <c r="D70" s="11"/>
      <c r="E70" s="58" t="e">
        <f t="shared" si="0"/>
        <v>#DIV/0!</v>
      </c>
      <c r="F70" s="27" t="e">
        <f t="shared" si="1"/>
        <v>#DIV/0!</v>
      </c>
      <c r="G70" s="12" t="e">
        <f t="shared" si="2"/>
        <v>#DIV/0!</v>
      </c>
    </row>
    <row r="71" spans="1:7" x14ac:dyDescent="0.25">
      <c r="A71" s="27">
        <f>'PPP Worksheet Table 1'!A73</f>
        <v>0</v>
      </c>
      <c r="B71" s="27">
        <f>'PPP Worksheet Table 1'!B73</f>
        <v>0</v>
      </c>
      <c r="C71" s="11"/>
      <c r="D71" s="11"/>
      <c r="E71" s="58" t="e">
        <f t="shared" ref="E71:E134" si="3">C71/D71</f>
        <v>#DIV/0!</v>
      </c>
      <c r="F71" s="27" t="e">
        <f t="shared" ref="F71:F134" si="4">IF(E71&gt;=0.75,"No Salary Reduction","Complete Step 2")</f>
        <v>#DIV/0!</v>
      </c>
      <c r="G71" s="12" t="e">
        <f t="shared" ref="G71:G134" si="5">IF(F71="No Salary Reduction",0,"Go to Step 2")</f>
        <v>#DIV/0!</v>
      </c>
    </row>
    <row r="72" spans="1:7" x14ac:dyDescent="0.25">
      <c r="A72" s="27">
        <f>'PPP Worksheet Table 1'!A74</f>
        <v>0</v>
      </c>
      <c r="B72" s="27">
        <f>'PPP Worksheet Table 1'!B74</f>
        <v>0</v>
      </c>
      <c r="C72" s="11"/>
      <c r="D72" s="11"/>
      <c r="E72" s="58" t="e">
        <f t="shared" si="3"/>
        <v>#DIV/0!</v>
      </c>
      <c r="F72" s="27" t="e">
        <f t="shared" si="4"/>
        <v>#DIV/0!</v>
      </c>
      <c r="G72" s="12" t="e">
        <f t="shared" si="5"/>
        <v>#DIV/0!</v>
      </c>
    </row>
    <row r="73" spans="1:7" x14ac:dyDescent="0.25">
      <c r="A73" s="27">
        <f>'PPP Worksheet Table 1'!A75</f>
        <v>0</v>
      </c>
      <c r="B73" s="27">
        <f>'PPP Worksheet Table 1'!B75</f>
        <v>0</v>
      </c>
      <c r="C73" s="11"/>
      <c r="D73" s="11"/>
      <c r="E73" s="58" t="e">
        <f t="shared" si="3"/>
        <v>#DIV/0!</v>
      </c>
      <c r="F73" s="27" t="e">
        <f t="shared" si="4"/>
        <v>#DIV/0!</v>
      </c>
      <c r="G73" s="12" t="e">
        <f t="shared" si="5"/>
        <v>#DIV/0!</v>
      </c>
    </row>
    <row r="74" spans="1:7" x14ac:dyDescent="0.25">
      <c r="A74" s="27">
        <f>'PPP Worksheet Table 1'!A76</f>
        <v>0</v>
      </c>
      <c r="B74" s="27">
        <f>'PPP Worksheet Table 1'!B76</f>
        <v>0</v>
      </c>
      <c r="C74" s="11"/>
      <c r="D74" s="11"/>
      <c r="E74" s="58" t="e">
        <f t="shared" si="3"/>
        <v>#DIV/0!</v>
      </c>
      <c r="F74" s="27" t="e">
        <f t="shared" si="4"/>
        <v>#DIV/0!</v>
      </c>
      <c r="G74" s="12" t="e">
        <f t="shared" si="5"/>
        <v>#DIV/0!</v>
      </c>
    </row>
    <row r="75" spans="1:7" x14ac:dyDescent="0.25">
      <c r="A75" s="27">
        <f>'PPP Worksheet Table 1'!A77</f>
        <v>0</v>
      </c>
      <c r="B75" s="27">
        <f>'PPP Worksheet Table 1'!B77</f>
        <v>0</v>
      </c>
      <c r="C75" s="11"/>
      <c r="D75" s="11"/>
      <c r="E75" s="58" t="e">
        <f t="shared" si="3"/>
        <v>#DIV/0!</v>
      </c>
      <c r="F75" s="27" t="e">
        <f t="shared" si="4"/>
        <v>#DIV/0!</v>
      </c>
      <c r="G75" s="12" t="e">
        <f t="shared" si="5"/>
        <v>#DIV/0!</v>
      </c>
    </row>
    <row r="76" spans="1:7" x14ac:dyDescent="0.25">
      <c r="A76" s="27">
        <f>'PPP Worksheet Table 1'!A78</f>
        <v>0</v>
      </c>
      <c r="B76" s="27">
        <f>'PPP Worksheet Table 1'!B78</f>
        <v>0</v>
      </c>
      <c r="C76" s="11"/>
      <c r="D76" s="11"/>
      <c r="E76" s="58" t="e">
        <f t="shared" si="3"/>
        <v>#DIV/0!</v>
      </c>
      <c r="F76" s="27" t="e">
        <f t="shared" si="4"/>
        <v>#DIV/0!</v>
      </c>
      <c r="G76" s="12" t="e">
        <f t="shared" si="5"/>
        <v>#DIV/0!</v>
      </c>
    </row>
    <row r="77" spans="1:7" x14ac:dyDescent="0.25">
      <c r="A77" s="27">
        <f>'PPP Worksheet Table 1'!A79</f>
        <v>0</v>
      </c>
      <c r="B77" s="27">
        <f>'PPP Worksheet Table 1'!B79</f>
        <v>0</v>
      </c>
      <c r="C77" s="11"/>
      <c r="D77" s="11"/>
      <c r="E77" s="58" t="e">
        <f t="shared" si="3"/>
        <v>#DIV/0!</v>
      </c>
      <c r="F77" s="27" t="e">
        <f t="shared" si="4"/>
        <v>#DIV/0!</v>
      </c>
      <c r="G77" s="12" t="e">
        <f t="shared" si="5"/>
        <v>#DIV/0!</v>
      </c>
    </row>
    <row r="78" spans="1:7" x14ac:dyDescent="0.25">
      <c r="A78" s="27">
        <f>'PPP Worksheet Table 1'!A80</f>
        <v>0</v>
      </c>
      <c r="B78" s="27">
        <f>'PPP Worksheet Table 1'!B80</f>
        <v>0</v>
      </c>
      <c r="C78" s="11"/>
      <c r="D78" s="11"/>
      <c r="E78" s="58" t="e">
        <f t="shared" si="3"/>
        <v>#DIV/0!</v>
      </c>
      <c r="F78" s="27" t="e">
        <f t="shared" si="4"/>
        <v>#DIV/0!</v>
      </c>
      <c r="G78" s="12" t="e">
        <f t="shared" si="5"/>
        <v>#DIV/0!</v>
      </c>
    </row>
    <row r="79" spans="1:7" x14ac:dyDescent="0.25">
      <c r="A79" s="27">
        <f>'PPP Worksheet Table 1'!A81</f>
        <v>0</v>
      </c>
      <c r="B79" s="27">
        <f>'PPP Worksheet Table 1'!B81</f>
        <v>0</v>
      </c>
      <c r="C79" s="11"/>
      <c r="D79" s="11"/>
      <c r="E79" s="58" t="e">
        <f t="shared" si="3"/>
        <v>#DIV/0!</v>
      </c>
      <c r="F79" s="27" t="e">
        <f t="shared" si="4"/>
        <v>#DIV/0!</v>
      </c>
      <c r="G79" s="12" t="e">
        <f t="shared" si="5"/>
        <v>#DIV/0!</v>
      </c>
    </row>
    <row r="80" spans="1:7" x14ac:dyDescent="0.25">
      <c r="A80" s="27">
        <f>'PPP Worksheet Table 1'!A82</f>
        <v>0</v>
      </c>
      <c r="B80" s="27">
        <f>'PPP Worksheet Table 1'!B82</f>
        <v>0</v>
      </c>
      <c r="C80" s="11"/>
      <c r="D80" s="11"/>
      <c r="E80" s="58" t="e">
        <f t="shared" si="3"/>
        <v>#DIV/0!</v>
      </c>
      <c r="F80" s="27" t="e">
        <f t="shared" si="4"/>
        <v>#DIV/0!</v>
      </c>
      <c r="G80" s="12" t="e">
        <f t="shared" si="5"/>
        <v>#DIV/0!</v>
      </c>
    </row>
    <row r="81" spans="1:7" x14ac:dyDescent="0.25">
      <c r="A81" s="27">
        <f>'PPP Worksheet Table 1'!A83</f>
        <v>0</v>
      </c>
      <c r="B81" s="27">
        <f>'PPP Worksheet Table 1'!B83</f>
        <v>0</v>
      </c>
      <c r="C81" s="11"/>
      <c r="D81" s="11"/>
      <c r="E81" s="58" t="e">
        <f t="shared" si="3"/>
        <v>#DIV/0!</v>
      </c>
      <c r="F81" s="27" t="e">
        <f t="shared" si="4"/>
        <v>#DIV/0!</v>
      </c>
      <c r="G81" s="12" t="e">
        <f t="shared" si="5"/>
        <v>#DIV/0!</v>
      </c>
    </row>
    <row r="82" spans="1:7" x14ac:dyDescent="0.25">
      <c r="A82" s="27">
        <f>'PPP Worksheet Table 1'!A84</f>
        <v>0</v>
      </c>
      <c r="B82" s="27">
        <f>'PPP Worksheet Table 1'!B84</f>
        <v>0</v>
      </c>
      <c r="C82" s="11"/>
      <c r="D82" s="11"/>
      <c r="E82" s="58" t="e">
        <f t="shared" si="3"/>
        <v>#DIV/0!</v>
      </c>
      <c r="F82" s="27" t="e">
        <f t="shared" si="4"/>
        <v>#DIV/0!</v>
      </c>
      <c r="G82" s="12" t="e">
        <f t="shared" si="5"/>
        <v>#DIV/0!</v>
      </c>
    </row>
    <row r="83" spans="1:7" x14ac:dyDescent="0.25">
      <c r="A83" s="27">
        <f>'PPP Worksheet Table 1'!A85</f>
        <v>0</v>
      </c>
      <c r="B83" s="27">
        <f>'PPP Worksheet Table 1'!B85</f>
        <v>0</v>
      </c>
      <c r="C83" s="11"/>
      <c r="D83" s="11"/>
      <c r="E83" s="58" t="e">
        <f t="shared" si="3"/>
        <v>#DIV/0!</v>
      </c>
      <c r="F83" s="27" t="e">
        <f t="shared" si="4"/>
        <v>#DIV/0!</v>
      </c>
      <c r="G83" s="12" t="e">
        <f t="shared" si="5"/>
        <v>#DIV/0!</v>
      </c>
    </row>
    <row r="84" spans="1:7" x14ac:dyDescent="0.25">
      <c r="A84" s="27">
        <f>'PPP Worksheet Table 1'!A86</f>
        <v>0</v>
      </c>
      <c r="B84" s="27">
        <f>'PPP Worksheet Table 1'!B86</f>
        <v>0</v>
      </c>
      <c r="C84" s="11"/>
      <c r="D84" s="11"/>
      <c r="E84" s="58" t="e">
        <f t="shared" si="3"/>
        <v>#DIV/0!</v>
      </c>
      <c r="F84" s="27" t="e">
        <f t="shared" si="4"/>
        <v>#DIV/0!</v>
      </c>
      <c r="G84" s="12" t="e">
        <f t="shared" si="5"/>
        <v>#DIV/0!</v>
      </c>
    </row>
    <row r="85" spans="1:7" x14ac:dyDescent="0.25">
      <c r="A85" s="27">
        <f>'PPP Worksheet Table 1'!A87</f>
        <v>0</v>
      </c>
      <c r="B85" s="27">
        <f>'PPP Worksheet Table 1'!B87</f>
        <v>0</v>
      </c>
      <c r="C85" s="11"/>
      <c r="D85" s="11"/>
      <c r="E85" s="58" t="e">
        <f t="shared" si="3"/>
        <v>#DIV/0!</v>
      </c>
      <c r="F85" s="27" t="e">
        <f t="shared" si="4"/>
        <v>#DIV/0!</v>
      </c>
      <c r="G85" s="12" t="e">
        <f t="shared" si="5"/>
        <v>#DIV/0!</v>
      </c>
    </row>
    <row r="86" spans="1:7" x14ac:dyDescent="0.25">
      <c r="A86" s="27">
        <f>'PPP Worksheet Table 1'!A88</f>
        <v>0</v>
      </c>
      <c r="B86" s="27">
        <f>'PPP Worksheet Table 1'!B88</f>
        <v>0</v>
      </c>
      <c r="C86" s="11"/>
      <c r="D86" s="11"/>
      <c r="E86" s="58" t="e">
        <f t="shared" si="3"/>
        <v>#DIV/0!</v>
      </c>
      <c r="F86" s="27" t="e">
        <f t="shared" si="4"/>
        <v>#DIV/0!</v>
      </c>
      <c r="G86" s="12" t="e">
        <f t="shared" si="5"/>
        <v>#DIV/0!</v>
      </c>
    </row>
    <row r="87" spans="1:7" x14ac:dyDescent="0.25">
      <c r="A87" s="27">
        <f>'PPP Worksheet Table 1'!A89</f>
        <v>0</v>
      </c>
      <c r="B87" s="27">
        <f>'PPP Worksheet Table 1'!B89</f>
        <v>0</v>
      </c>
      <c r="C87" s="11"/>
      <c r="D87" s="11"/>
      <c r="E87" s="58" t="e">
        <f t="shared" si="3"/>
        <v>#DIV/0!</v>
      </c>
      <c r="F87" s="27" t="e">
        <f t="shared" si="4"/>
        <v>#DIV/0!</v>
      </c>
      <c r="G87" s="12" t="e">
        <f t="shared" si="5"/>
        <v>#DIV/0!</v>
      </c>
    </row>
    <row r="88" spans="1:7" x14ac:dyDescent="0.25">
      <c r="A88" s="27">
        <f>'PPP Worksheet Table 1'!A90</f>
        <v>0</v>
      </c>
      <c r="B88" s="27">
        <f>'PPP Worksheet Table 1'!B90</f>
        <v>0</v>
      </c>
      <c r="C88" s="11"/>
      <c r="D88" s="11"/>
      <c r="E88" s="58" t="e">
        <f t="shared" si="3"/>
        <v>#DIV/0!</v>
      </c>
      <c r="F88" s="27" t="e">
        <f t="shared" si="4"/>
        <v>#DIV/0!</v>
      </c>
      <c r="G88" s="12" t="e">
        <f t="shared" si="5"/>
        <v>#DIV/0!</v>
      </c>
    </row>
    <row r="89" spans="1:7" x14ac:dyDescent="0.25">
      <c r="A89" s="27">
        <f>'PPP Worksheet Table 1'!A91</f>
        <v>0</v>
      </c>
      <c r="B89" s="27">
        <f>'PPP Worksheet Table 1'!B91</f>
        <v>0</v>
      </c>
      <c r="C89" s="11"/>
      <c r="D89" s="11"/>
      <c r="E89" s="58" t="e">
        <f t="shared" si="3"/>
        <v>#DIV/0!</v>
      </c>
      <c r="F89" s="27" t="e">
        <f t="shared" si="4"/>
        <v>#DIV/0!</v>
      </c>
      <c r="G89" s="12" t="e">
        <f t="shared" si="5"/>
        <v>#DIV/0!</v>
      </c>
    </row>
    <row r="90" spans="1:7" x14ac:dyDescent="0.25">
      <c r="A90" s="27">
        <f>'PPP Worksheet Table 1'!A92</f>
        <v>0</v>
      </c>
      <c r="B90" s="27">
        <f>'PPP Worksheet Table 1'!B92</f>
        <v>0</v>
      </c>
      <c r="C90" s="11"/>
      <c r="D90" s="11"/>
      <c r="E90" s="58" t="e">
        <f t="shared" si="3"/>
        <v>#DIV/0!</v>
      </c>
      <c r="F90" s="27" t="e">
        <f t="shared" si="4"/>
        <v>#DIV/0!</v>
      </c>
      <c r="G90" s="12" t="e">
        <f t="shared" si="5"/>
        <v>#DIV/0!</v>
      </c>
    </row>
    <row r="91" spans="1:7" x14ac:dyDescent="0.25">
      <c r="A91" s="27">
        <f>'PPP Worksheet Table 1'!A93</f>
        <v>0</v>
      </c>
      <c r="B91" s="27">
        <f>'PPP Worksheet Table 1'!B93</f>
        <v>0</v>
      </c>
      <c r="C91" s="11"/>
      <c r="D91" s="11"/>
      <c r="E91" s="58" t="e">
        <f t="shared" si="3"/>
        <v>#DIV/0!</v>
      </c>
      <c r="F91" s="27" t="e">
        <f t="shared" si="4"/>
        <v>#DIV/0!</v>
      </c>
      <c r="G91" s="12" t="e">
        <f t="shared" si="5"/>
        <v>#DIV/0!</v>
      </c>
    </row>
    <row r="92" spans="1:7" x14ac:dyDescent="0.25">
      <c r="A92" s="27">
        <f>'PPP Worksheet Table 1'!A94</f>
        <v>0</v>
      </c>
      <c r="B92" s="27">
        <f>'PPP Worksheet Table 1'!B94</f>
        <v>0</v>
      </c>
      <c r="C92" s="11"/>
      <c r="D92" s="11"/>
      <c r="E92" s="58" t="e">
        <f t="shared" si="3"/>
        <v>#DIV/0!</v>
      </c>
      <c r="F92" s="27" t="e">
        <f t="shared" si="4"/>
        <v>#DIV/0!</v>
      </c>
      <c r="G92" s="12" t="e">
        <f t="shared" si="5"/>
        <v>#DIV/0!</v>
      </c>
    </row>
    <row r="93" spans="1:7" x14ac:dyDescent="0.25">
      <c r="A93" s="27">
        <f>'PPP Worksheet Table 1'!A95</f>
        <v>0</v>
      </c>
      <c r="B93" s="27">
        <f>'PPP Worksheet Table 1'!B95</f>
        <v>0</v>
      </c>
      <c r="C93" s="11"/>
      <c r="D93" s="11"/>
      <c r="E93" s="58" t="e">
        <f t="shared" si="3"/>
        <v>#DIV/0!</v>
      </c>
      <c r="F93" s="27" t="e">
        <f t="shared" si="4"/>
        <v>#DIV/0!</v>
      </c>
      <c r="G93" s="12" t="e">
        <f t="shared" si="5"/>
        <v>#DIV/0!</v>
      </c>
    </row>
    <row r="94" spans="1:7" x14ac:dyDescent="0.25">
      <c r="A94" s="27">
        <f>'PPP Worksheet Table 1'!A96</f>
        <v>0</v>
      </c>
      <c r="B94" s="27">
        <f>'PPP Worksheet Table 1'!B96</f>
        <v>0</v>
      </c>
      <c r="C94" s="11"/>
      <c r="D94" s="11"/>
      <c r="E94" s="58" t="e">
        <f t="shared" si="3"/>
        <v>#DIV/0!</v>
      </c>
      <c r="F94" s="27" t="e">
        <f t="shared" si="4"/>
        <v>#DIV/0!</v>
      </c>
      <c r="G94" s="12" t="e">
        <f t="shared" si="5"/>
        <v>#DIV/0!</v>
      </c>
    </row>
    <row r="95" spans="1:7" x14ac:dyDescent="0.25">
      <c r="A95" s="27">
        <f>'PPP Worksheet Table 1'!A97</f>
        <v>0</v>
      </c>
      <c r="B95" s="27">
        <f>'PPP Worksheet Table 1'!B97</f>
        <v>0</v>
      </c>
      <c r="C95" s="11"/>
      <c r="D95" s="11"/>
      <c r="E95" s="58" t="e">
        <f t="shared" si="3"/>
        <v>#DIV/0!</v>
      </c>
      <c r="F95" s="27" t="e">
        <f t="shared" si="4"/>
        <v>#DIV/0!</v>
      </c>
      <c r="G95" s="12" t="e">
        <f t="shared" si="5"/>
        <v>#DIV/0!</v>
      </c>
    </row>
    <row r="96" spans="1:7" x14ac:dyDescent="0.25">
      <c r="A96" s="27">
        <f>'PPP Worksheet Table 1'!A98</f>
        <v>0</v>
      </c>
      <c r="B96" s="27">
        <f>'PPP Worksheet Table 1'!B98</f>
        <v>0</v>
      </c>
      <c r="C96" s="11"/>
      <c r="D96" s="11"/>
      <c r="E96" s="58" t="e">
        <f t="shared" si="3"/>
        <v>#DIV/0!</v>
      </c>
      <c r="F96" s="27" t="e">
        <f t="shared" si="4"/>
        <v>#DIV/0!</v>
      </c>
      <c r="G96" s="12" t="e">
        <f t="shared" si="5"/>
        <v>#DIV/0!</v>
      </c>
    </row>
    <row r="97" spans="1:7" x14ac:dyDescent="0.25">
      <c r="A97" s="27">
        <f>'PPP Worksheet Table 1'!A99</f>
        <v>0</v>
      </c>
      <c r="B97" s="27">
        <f>'PPP Worksheet Table 1'!B99</f>
        <v>0</v>
      </c>
      <c r="C97" s="11"/>
      <c r="D97" s="11"/>
      <c r="E97" s="58" t="e">
        <f t="shared" si="3"/>
        <v>#DIV/0!</v>
      </c>
      <c r="F97" s="27" t="e">
        <f t="shared" si="4"/>
        <v>#DIV/0!</v>
      </c>
      <c r="G97" s="12" t="e">
        <f t="shared" si="5"/>
        <v>#DIV/0!</v>
      </c>
    </row>
    <row r="98" spans="1:7" x14ac:dyDescent="0.25">
      <c r="A98" s="27">
        <f>'PPP Worksheet Table 1'!A100</f>
        <v>0</v>
      </c>
      <c r="B98" s="27">
        <f>'PPP Worksheet Table 1'!B100</f>
        <v>0</v>
      </c>
      <c r="C98" s="11"/>
      <c r="D98" s="11"/>
      <c r="E98" s="58" t="e">
        <f t="shared" si="3"/>
        <v>#DIV/0!</v>
      </c>
      <c r="F98" s="27" t="e">
        <f t="shared" si="4"/>
        <v>#DIV/0!</v>
      </c>
      <c r="G98" s="12" t="e">
        <f t="shared" si="5"/>
        <v>#DIV/0!</v>
      </c>
    </row>
    <row r="99" spans="1:7" x14ac:dyDescent="0.25">
      <c r="A99" s="27">
        <f>'PPP Worksheet Table 1'!A101</f>
        <v>0</v>
      </c>
      <c r="B99" s="27">
        <f>'PPP Worksheet Table 1'!B101</f>
        <v>0</v>
      </c>
      <c r="C99" s="11"/>
      <c r="D99" s="11"/>
      <c r="E99" s="58" t="e">
        <f t="shared" si="3"/>
        <v>#DIV/0!</v>
      </c>
      <c r="F99" s="27" t="e">
        <f t="shared" si="4"/>
        <v>#DIV/0!</v>
      </c>
      <c r="G99" s="12" t="e">
        <f t="shared" si="5"/>
        <v>#DIV/0!</v>
      </c>
    </row>
    <row r="100" spans="1:7" x14ac:dyDescent="0.25">
      <c r="A100" s="27">
        <f>'PPP Worksheet Table 1'!A102</f>
        <v>0</v>
      </c>
      <c r="B100" s="27">
        <f>'PPP Worksheet Table 1'!B102</f>
        <v>0</v>
      </c>
      <c r="C100" s="11"/>
      <c r="D100" s="11"/>
      <c r="E100" s="58" t="e">
        <f t="shared" si="3"/>
        <v>#DIV/0!</v>
      </c>
      <c r="F100" s="27" t="e">
        <f t="shared" si="4"/>
        <v>#DIV/0!</v>
      </c>
      <c r="G100" s="12" t="e">
        <f t="shared" si="5"/>
        <v>#DIV/0!</v>
      </c>
    </row>
    <row r="101" spans="1:7" x14ac:dyDescent="0.25">
      <c r="A101" s="27">
        <f>'PPP Worksheet Table 1'!A103</f>
        <v>0</v>
      </c>
      <c r="B101" s="27">
        <f>'PPP Worksheet Table 1'!B103</f>
        <v>0</v>
      </c>
      <c r="C101" s="11"/>
      <c r="D101" s="11"/>
      <c r="E101" s="58" t="e">
        <f t="shared" si="3"/>
        <v>#DIV/0!</v>
      </c>
      <c r="F101" s="27" t="e">
        <f t="shared" si="4"/>
        <v>#DIV/0!</v>
      </c>
      <c r="G101" s="12" t="e">
        <f t="shared" si="5"/>
        <v>#DIV/0!</v>
      </c>
    </row>
    <row r="102" spans="1:7" x14ac:dyDescent="0.25">
      <c r="A102" s="27">
        <f>'PPP Worksheet Table 1'!A104</f>
        <v>0</v>
      </c>
      <c r="B102" s="27">
        <f>'PPP Worksheet Table 1'!B104</f>
        <v>0</v>
      </c>
      <c r="C102" s="11"/>
      <c r="D102" s="11"/>
      <c r="E102" s="58" t="e">
        <f t="shared" si="3"/>
        <v>#DIV/0!</v>
      </c>
      <c r="F102" s="27" t="e">
        <f t="shared" si="4"/>
        <v>#DIV/0!</v>
      </c>
      <c r="G102" s="12" t="e">
        <f t="shared" si="5"/>
        <v>#DIV/0!</v>
      </c>
    </row>
    <row r="103" spans="1:7" x14ac:dyDescent="0.25">
      <c r="A103" s="27">
        <f>'PPP Worksheet Table 1'!A105</f>
        <v>0</v>
      </c>
      <c r="B103" s="27">
        <f>'PPP Worksheet Table 1'!B105</f>
        <v>0</v>
      </c>
      <c r="C103" s="11"/>
      <c r="D103" s="11"/>
      <c r="E103" s="58" t="e">
        <f t="shared" si="3"/>
        <v>#DIV/0!</v>
      </c>
      <c r="F103" s="27" t="e">
        <f t="shared" si="4"/>
        <v>#DIV/0!</v>
      </c>
      <c r="G103" s="12" t="e">
        <f t="shared" si="5"/>
        <v>#DIV/0!</v>
      </c>
    </row>
    <row r="104" spans="1:7" x14ac:dyDescent="0.25">
      <c r="A104" s="27">
        <f>'PPP Worksheet Table 1'!A106</f>
        <v>0</v>
      </c>
      <c r="B104" s="27">
        <f>'PPP Worksheet Table 1'!B106</f>
        <v>0</v>
      </c>
      <c r="C104" s="11"/>
      <c r="D104" s="11"/>
      <c r="E104" s="58" t="e">
        <f t="shared" si="3"/>
        <v>#DIV/0!</v>
      </c>
      <c r="F104" s="27" t="e">
        <f t="shared" si="4"/>
        <v>#DIV/0!</v>
      </c>
      <c r="G104" s="12" t="e">
        <f t="shared" si="5"/>
        <v>#DIV/0!</v>
      </c>
    </row>
    <row r="105" spans="1:7" x14ac:dyDescent="0.25">
      <c r="A105" s="27">
        <f>'PPP Worksheet Table 1'!A107</f>
        <v>0</v>
      </c>
      <c r="B105" s="27">
        <f>'PPP Worksheet Table 1'!B107</f>
        <v>0</v>
      </c>
      <c r="C105" s="11"/>
      <c r="D105" s="11"/>
      <c r="E105" s="58" t="e">
        <f t="shared" si="3"/>
        <v>#DIV/0!</v>
      </c>
      <c r="F105" s="27" t="e">
        <f t="shared" si="4"/>
        <v>#DIV/0!</v>
      </c>
      <c r="G105" s="12" t="e">
        <f t="shared" si="5"/>
        <v>#DIV/0!</v>
      </c>
    </row>
    <row r="106" spans="1:7" x14ac:dyDescent="0.25">
      <c r="A106" s="27">
        <f>'PPP Worksheet Table 1'!A108</f>
        <v>0</v>
      </c>
      <c r="B106" s="27">
        <f>'PPP Worksheet Table 1'!B108</f>
        <v>0</v>
      </c>
      <c r="C106" s="11"/>
      <c r="D106" s="11"/>
      <c r="E106" s="58" t="e">
        <f t="shared" si="3"/>
        <v>#DIV/0!</v>
      </c>
      <c r="F106" s="27" t="e">
        <f t="shared" si="4"/>
        <v>#DIV/0!</v>
      </c>
      <c r="G106" s="12" t="e">
        <f t="shared" si="5"/>
        <v>#DIV/0!</v>
      </c>
    </row>
    <row r="107" spans="1:7" x14ac:dyDescent="0.25">
      <c r="A107" s="27">
        <f>'PPP Worksheet Table 1'!A109</f>
        <v>0</v>
      </c>
      <c r="B107" s="27">
        <f>'PPP Worksheet Table 1'!B109</f>
        <v>0</v>
      </c>
      <c r="C107" s="11"/>
      <c r="D107" s="11"/>
      <c r="E107" s="58" t="e">
        <f t="shared" si="3"/>
        <v>#DIV/0!</v>
      </c>
      <c r="F107" s="27" t="e">
        <f t="shared" si="4"/>
        <v>#DIV/0!</v>
      </c>
      <c r="G107" s="12" t="e">
        <f t="shared" si="5"/>
        <v>#DIV/0!</v>
      </c>
    </row>
    <row r="108" spans="1:7" x14ac:dyDescent="0.25">
      <c r="A108" s="27">
        <f>'PPP Worksheet Table 1'!A110</f>
        <v>0</v>
      </c>
      <c r="B108" s="27">
        <f>'PPP Worksheet Table 1'!B110</f>
        <v>0</v>
      </c>
      <c r="C108" s="11"/>
      <c r="D108" s="11"/>
      <c r="E108" s="58" t="e">
        <f t="shared" si="3"/>
        <v>#DIV/0!</v>
      </c>
      <c r="F108" s="27" t="e">
        <f t="shared" si="4"/>
        <v>#DIV/0!</v>
      </c>
      <c r="G108" s="12" t="e">
        <f t="shared" si="5"/>
        <v>#DIV/0!</v>
      </c>
    </row>
    <row r="109" spans="1:7" x14ac:dyDescent="0.25">
      <c r="A109" s="27">
        <f>'PPP Worksheet Table 1'!A111</f>
        <v>0</v>
      </c>
      <c r="B109" s="27">
        <f>'PPP Worksheet Table 1'!B111</f>
        <v>0</v>
      </c>
      <c r="C109" s="11"/>
      <c r="D109" s="11"/>
      <c r="E109" s="58" t="e">
        <f t="shared" si="3"/>
        <v>#DIV/0!</v>
      </c>
      <c r="F109" s="27" t="e">
        <f t="shared" si="4"/>
        <v>#DIV/0!</v>
      </c>
      <c r="G109" s="12" t="e">
        <f t="shared" si="5"/>
        <v>#DIV/0!</v>
      </c>
    </row>
    <row r="110" spans="1:7" x14ac:dyDescent="0.25">
      <c r="A110" s="27">
        <f>'PPP Worksheet Table 1'!A112</f>
        <v>0</v>
      </c>
      <c r="B110" s="27">
        <f>'PPP Worksheet Table 1'!B112</f>
        <v>0</v>
      </c>
      <c r="C110" s="11"/>
      <c r="D110" s="11"/>
      <c r="E110" s="58" t="e">
        <f t="shared" si="3"/>
        <v>#DIV/0!</v>
      </c>
      <c r="F110" s="27" t="e">
        <f t="shared" si="4"/>
        <v>#DIV/0!</v>
      </c>
      <c r="G110" s="12" t="e">
        <f t="shared" si="5"/>
        <v>#DIV/0!</v>
      </c>
    </row>
    <row r="111" spans="1:7" x14ac:dyDescent="0.25">
      <c r="A111" s="27">
        <f>'PPP Worksheet Table 1'!A113</f>
        <v>0</v>
      </c>
      <c r="B111" s="27">
        <f>'PPP Worksheet Table 1'!B113</f>
        <v>0</v>
      </c>
      <c r="C111" s="11"/>
      <c r="D111" s="11"/>
      <c r="E111" s="58" t="e">
        <f t="shared" si="3"/>
        <v>#DIV/0!</v>
      </c>
      <c r="F111" s="27" t="e">
        <f t="shared" si="4"/>
        <v>#DIV/0!</v>
      </c>
      <c r="G111" s="12" t="e">
        <f t="shared" si="5"/>
        <v>#DIV/0!</v>
      </c>
    </row>
    <row r="112" spans="1:7" x14ac:dyDescent="0.25">
      <c r="A112" s="27">
        <f>'PPP Worksheet Table 1'!A114</f>
        <v>0</v>
      </c>
      <c r="B112" s="27">
        <f>'PPP Worksheet Table 1'!B114</f>
        <v>0</v>
      </c>
      <c r="C112" s="11"/>
      <c r="D112" s="11"/>
      <c r="E112" s="58" t="e">
        <f t="shared" si="3"/>
        <v>#DIV/0!</v>
      </c>
      <c r="F112" s="27" t="e">
        <f t="shared" si="4"/>
        <v>#DIV/0!</v>
      </c>
      <c r="G112" s="12" t="e">
        <f t="shared" si="5"/>
        <v>#DIV/0!</v>
      </c>
    </row>
    <row r="113" spans="1:7" x14ac:dyDescent="0.25">
      <c r="A113" s="27">
        <f>'PPP Worksheet Table 1'!A115</f>
        <v>0</v>
      </c>
      <c r="B113" s="27">
        <f>'PPP Worksheet Table 1'!B115</f>
        <v>0</v>
      </c>
      <c r="C113" s="11"/>
      <c r="D113" s="11"/>
      <c r="E113" s="58" t="e">
        <f t="shared" si="3"/>
        <v>#DIV/0!</v>
      </c>
      <c r="F113" s="27" t="e">
        <f t="shared" si="4"/>
        <v>#DIV/0!</v>
      </c>
      <c r="G113" s="12" t="e">
        <f t="shared" si="5"/>
        <v>#DIV/0!</v>
      </c>
    </row>
    <row r="114" spans="1:7" x14ac:dyDescent="0.25">
      <c r="A114" s="27">
        <f>'PPP Worksheet Table 1'!A116</f>
        <v>0</v>
      </c>
      <c r="B114" s="27">
        <f>'PPP Worksheet Table 1'!B116</f>
        <v>0</v>
      </c>
      <c r="C114" s="11"/>
      <c r="D114" s="11"/>
      <c r="E114" s="58" t="e">
        <f t="shared" si="3"/>
        <v>#DIV/0!</v>
      </c>
      <c r="F114" s="27" t="e">
        <f t="shared" si="4"/>
        <v>#DIV/0!</v>
      </c>
      <c r="G114" s="12" t="e">
        <f t="shared" si="5"/>
        <v>#DIV/0!</v>
      </c>
    </row>
    <row r="115" spans="1:7" x14ac:dyDescent="0.25">
      <c r="A115" s="27">
        <f>'PPP Worksheet Table 1'!A117</f>
        <v>0</v>
      </c>
      <c r="B115" s="27">
        <f>'PPP Worksheet Table 1'!B117</f>
        <v>0</v>
      </c>
      <c r="C115" s="11"/>
      <c r="D115" s="11"/>
      <c r="E115" s="58" t="e">
        <f t="shared" si="3"/>
        <v>#DIV/0!</v>
      </c>
      <c r="F115" s="27" t="e">
        <f t="shared" si="4"/>
        <v>#DIV/0!</v>
      </c>
      <c r="G115" s="12" t="e">
        <f t="shared" si="5"/>
        <v>#DIV/0!</v>
      </c>
    </row>
    <row r="116" spans="1:7" x14ac:dyDescent="0.25">
      <c r="A116" s="27">
        <f>'PPP Worksheet Table 1'!A118</f>
        <v>0</v>
      </c>
      <c r="B116" s="27">
        <f>'PPP Worksheet Table 1'!B118</f>
        <v>0</v>
      </c>
      <c r="C116" s="11"/>
      <c r="D116" s="11"/>
      <c r="E116" s="58" t="e">
        <f t="shared" si="3"/>
        <v>#DIV/0!</v>
      </c>
      <c r="F116" s="27" t="e">
        <f t="shared" si="4"/>
        <v>#DIV/0!</v>
      </c>
      <c r="G116" s="12" t="e">
        <f t="shared" si="5"/>
        <v>#DIV/0!</v>
      </c>
    </row>
    <row r="117" spans="1:7" x14ac:dyDescent="0.25">
      <c r="A117" s="27">
        <f>'PPP Worksheet Table 1'!A119</f>
        <v>0</v>
      </c>
      <c r="B117" s="27">
        <f>'PPP Worksheet Table 1'!B119</f>
        <v>0</v>
      </c>
      <c r="C117" s="11"/>
      <c r="D117" s="11"/>
      <c r="E117" s="58" t="e">
        <f t="shared" si="3"/>
        <v>#DIV/0!</v>
      </c>
      <c r="F117" s="27" t="e">
        <f t="shared" si="4"/>
        <v>#DIV/0!</v>
      </c>
      <c r="G117" s="12" t="e">
        <f t="shared" si="5"/>
        <v>#DIV/0!</v>
      </c>
    </row>
    <row r="118" spans="1:7" x14ac:dyDescent="0.25">
      <c r="A118" s="27">
        <f>'PPP Worksheet Table 1'!A120</f>
        <v>0</v>
      </c>
      <c r="B118" s="27">
        <f>'PPP Worksheet Table 1'!B120</f>
        <v>0</v>
      </c>
      <c r="C118" s="11"/>
      <c r="D118" s="11"/>
      <c r="E118" s="58" t="e">
        <f t="shared" si="3"/>
        <v>#DIV/0!</v>
      </c>
      <c r="F118" s="27" t="e">
        <f t="shared" si="4"/>
        <v>#DIV/0!</v>
      </c>
      <c r="G118" s="12" t="e">
        <f t="shared" si="5"/>
        <v>#DIV/0!</v>
      </c>
    </row>
    <row r="119" spans="1:7" x14ac:dyDescent="0.25">
      <c r="A119" s="27">
        <f>'PPP Worksheet Table 1'!A121</f>
        <v>0</v>
      </c>
      <c r="B119" s="27">
        <f>'PPP Worksheet Table 1'!B121</f>
        <v>0</v>
      </c>
      <c r="C119" s="11"/>
      <c r="D119" s="11"/>
      <c r="E119" s="58" t="e">
        <f t="shared" si="3"/>
        <v>#DIV/0!</v>
      </c>
      <c r="F119" s="27" t="e">
        <f t="shared" si="4"/>
        <v>#DIV/0!</v>
      </c>
      <c r="G119" s="12" t="e">
        <f t="shared" si="5"/>
        <v>#DIV/0!</v>
      </c>
    </row>
    <row r="120" spans="1:7" x14ac:dyDescent="0.25">
      <c r="A120" s="27">
        <f>'PPP Worksheet Table 1'!A122</f>
        <v>0</v>
      </c>
      <c r="B120" s="27">
        <f>'PPP Worksheet Table 1'!B122</f>
        <v>0</v>
      </c>
      <c r="C120" s="11"/>
      <c r="D120" s="11"/>
      <c r="E120" s="58" t="e">
        <f t="shared" si="3"/>
        <v>#DIV/0!</v>
      </c>
      <c r="F120" s="27" t="e">
        <f t="shared" si="4"/>
        <v>#DIV/0!</v>
      </c>
      <c r="G120" s="12" t="e">
        <f t="shared" si="5"/>
        <v>#DIV/0!</v>
      </c>
    </row>
    <row r="121" spans="1:7" x14ac:dyDescent="0.25">
      <c r="A121" s="27">
        <f>'PPP Worksheet Table 1'!A123</f>
        <v>0</v>
      </c>
      <c r="B121" s="27">
        <f>'PPP Worksheet Table 1'!B123</f>
        <v>0</v>
      </c>
      <c r="C121" s="11"/>
      <c r="D121" s="11"/>
      <c r="E121" s="58" t="e">
        <f t="shared" si="3"/>
        <v>#DIV/0!</v>
      </c>
      <c r="F121" s="27" t="e">
        <f t="shared" si="4"/>
        <v>#DIV/0!</v>
      </c>
      <c r="G121" s="12" t="e">
        <f t="shared" si="5"/>
        <v>#DIV/0!</v>
      </c>
    </row>
    <row r="122" spans="1:7" x14ac:dyDescent="0.25">
      <c r="A122" s="27">
        <f>'PPP Worksheet Table 1'!A124</f>
        <v>0</v>
      </c>
      <c r="B122" s="27">
        <f>'PPP Worksheet Table 1'!B124</f>
        <v>0</v>
      </c>
      <c r="C122" s="11"/>
      <c r="D122" s="11"/>
      <c r="E122" s="58" t="e">
        <f t="shared" si="3"/>
        <v>#DIV/0!</v>
      </c>
      <c r="F122" s="27" t="e">
        <f t="shared" si="4"/>
        <v>#DIV/0!</v>
      </c>
      <c r="G122" s="12" t="e">
        <f t="shared" si="5"/>
        <v>#DIV/0!</v>
      </c>
    </row>
    <row r="123" spans="1:7" x14ac:dyDescent="0.25">
      <c r="A123" s="27">
        <f>'PPP Worksheet Table 1'!A125</f>
        <v>0</v>
      </c>
      <c r="B123" s="27">
        <f>'PPP Worksheet Table 1'!B125</f>
        <v>0</v>
      </c>
      <c r="C123" s="11"/>
      <c r="D123" s="11"/>
      <c r="E123" s="58" t="e">
        <f t="shared" si="3"/>
        <v>#DIV/0!</v>
      </c>
      <c r="F123" s="27" t="e">
        <f t="shared" si="4"/>
        <v>#DIV/0!</v>
      </c>
      <c r="G123" s="12" t="e">
        <f t="shared" si="5"/>
        <v>#DIV/0!</v>
      </c>
    </row>
    <row r="124" spans="1:7" x14ac:dyDescent="0.25">
      <c r="A124" s="27">
        <f>'PPP Worksheet Table 1'!A126</f>
        <v>0</v>
      </c>
      <c r="B124" s="27">
        <f>'PPP Worksheet Table 1'!B126</f>
        <v>0</v>
      </c>
      <c r="C124" s="11"/>
      <c r="D124" s="11"/>
      <c r="E124" s="58" t="e">
        <f t="shared" si="3"/>
        <v>#DIV/0!</v>
      </c>
      <c r="F124" s="27" t="e">
        <f t="shared" si="4"/>
        <v>#DIV/0!</v>
      </c>
      <c r="G124" s="12" t="e">
        <f t="shared" si="5"/>
        <v>#DIV/0!</v>
      </c>
    </row>
    <row r="125" spans="1:7" x14ac:dyDescent="0.25">
      <c r="A125" s="27">
        <f>'PPP Worksheet Table 1'!A127</f>
        <v>0</v>
      </c>
      <c r="B125" s="27">
        <f>'PPP Worksheet Table 1'!B127</f>
        <v>0</v>
      </c>
      <c r="C125" s="11"/>
      <c r="D125" s="11"/>
      <c r="E125" s="58" t="e">
        <f t="shared" si="3"/>
        <v>#DIV/0!</v>
      </c>
      <c r="F125" s="27" t="e">
        <f t="shared" si="4"/>
        <v>#DIV/0!</v>
      </c>
      <c r="G125" s="12" t="e">
        <f t="shared" si="5"/>
        <v>#DIV/0!</v>
      </c>
    </row>
    <row r="126" spans="1:7" x14ac:dyDescent="0.25">
      <c r="A126" s="27">
        <f>'PPP Worksheet Table 1'!A128</f>
        <v>0</v>
      </c>
      <c r="B126" s="27">
        <f>'PPP Worksheet Table 1'!B128</f>
        <v>0</v>
      </c>
      <c r="C126" s="11"/>
      <c r="D126" s="11"/>
      <c r="E126" s="58" t="e">
        <f t="shared" si="3"/>
        <v>#DIV/0!</v>
      </c>
      <c r="F126" s="27" t="e">
        <f t="shared" si="4"/>
        <v>#DIV/0!</v>
      </c>
      <c r="G126" s="12" t="e">
        <f t="shared" si="5"/>
        <v>#DIV/0!</v>
      </c>
    </row>
    <row r="127" spans="1:7" x14ac:dyDescent="0.25">
      <c r="A127" s="27">
        <f>'PPP Worksheet Table 1'!A129</f>
        <v>0</v>
      </c>
      <c r="B127" s="27">
        <f>'PPP Worksheet Table 1'!B129</f>
        <v>0</v>
      </c>
      <c r="C127" s="11"/>
      <c r="D127" s="11"/>
      <c r="E127" s="58" t="e">
        <f t="shared" si="3"/>
        <v>#DIV/0!</v>
      </c>
      <c r="F127" s="27" t="e">
        <f t="shared" si="4"/>
        <v>#DIV/0!</v>
      </c>
      <c r="G127" s="12" t="e">
        <f t="shared" si="5"/>
        <v>#DIV/0!</v>
      </c>
    </row>
    <row r="128" spans="1:7" x14ac:dyDescent="0.25">
      <c r="A128" s="27">
        <f>'PPP Worksheet Table 1'!A130</f>
        <v>0</v>
      </c>
      <c r="B128" s="27">
        <f>'PPP Worksheet Table 1'!B130</f>
        <v>0</v>
      </c>
      <c r="C128" s="11"/>
      <c r="D128" s="11"/>
      <c r="E128" s="58" t="e">
        <f t="shared" si="3"/>
        <v>#DIV/0!</v>
      </c>
      <c r="F128" s="27" t="e">
        <f t="shared" si="4"/>
        <v>#DIV/0!</v>
      </c>
      <c r="G128" s="12" t="e">
        <f t="shared" si="5"/>
        <v>#DIV/0!</v>
      </c>
    </row>
    <row r="129" spans="1:7" x14ac:dyDescent="0.25">
      <c r="A129" s="27">
        <f>'PPP Worksheet Table 1'!A131</f>
        <v>0</v>
      </c>
      <c r="B129" s="27">
        <f>'PPP Worksheet Table 1'!B131</f>
        <v>0</v>
      </c>
      <c r="C129" s="11"/>
      <c r="D129" s="11"/>
      <c r="E129" s="58" t="e">
        <f t="shared" si="3"/>
        <v>#DIV/0!</v>
      </c>
      <c r="F129" s="27" t="e">
        <f t="shared" si="4"/>
        <v>#DIV/0!</v>
      </c>
      <c r="G129" s="12" t="e">
        <f t="shared" si="5"/>
        <v>#DIV/0!</v>
      </c>
    </row>
    <row r="130" spans="1:7" x14ac:dyDescent="0.25">
      <c r="A130" s="27">
        <f>'PPP Worksheet Table 1'!A132</f>
        <v>0</v>
      </c>
      <c r="B130" s="27">
        <f>'PPP Worksheet Table 1'!B132</f>
        <v>0</v>
      </c>
      <c r="C130" s="11"/>
      <c r="D130" s="11"/>
      <c r="E130" s="58" t="e">
        <f t="shared" si="3"/>
        <v>#DIV/0!</v>
      </c>
      <c r="F130" s="27" t="e">
        <f t="shared" si="4"/>
        <v>#DIV/0!</v>
      </c>
      <c r="G130" s="12" t="e">
        <f t="shared" si="5"/>
        <v>#DIV/0!</v>
      </c>
    </row>
    <row r="131" spans="1:7" x14ac:dyDescent="0.25">
      <c r="A131" s="27">
        <f>'PPP Worksheet Table 1'!A133</f>
        <v>0</v>
      </c>
      <c r="B131" s="27">
        <f>'PPP Worksheet Table 1'!B133</f>
        <v>0</v>
      </c>
      <c r="C131" s="11"/>
      <c r="D131" s="11"/>
      <c r="E131" s="58" t="e">
        <f t="shared" si="3"/>
        <v>#DIV/0!</v>
      </c>
      <c r="F131" s="27" t="e">
        <f t="shared" si="4"/>
        <v>#DIV/0!</v>
      </c>
      <c r="G131" s="12" t="e">
        <f t="shared" si="5"/>
        <v>#DIV/0!</v>
      </c>
    </row>
    <row r="132" spans="1:7" x14ac:dyDescent="0.25">
      <c r="A132" s="27">
        <f>'PPP Worksheet Table 1'!A134</f>
        <v>0</v>
      </c>
      <c r="B132" s="27">
        <f>'PPP Worksheet Table 1'!B134</f>
        <v>0</v>
      </c>
      <c r="C132" s="11"/>
      <c r="D132" s="11"/>
      <c r="E132" s="58" t="e">
        <f t="shared" si="3"/>
        <v>#DIV/0!</v>
      </c>
      <c r="F132" s="27" t="e">
        <f t="shared" si="4"/>
        <v>#DIV/0!</v>
      </c>
      <c r="G132" s="12" t="e">
        <f t="shared" si="5"/>
        <v>#DIV/0!</v>
      </c>
    </row>
    <row r="133" spans="1:7" x14ac:dyDescent="0.25">
      <c r="A133" s="27">
        <f>'PPP Worksheet Table 1'!A135</f>
        <v>0</v>
      </c>
      <c r="B133" s="27">
        <f>'PPP Worksheet Table 1'!B135</f>
        <v>0</v>
      </c>
      <c r="C133" s="11"/>
      <c r="D133" s="11"/>
      <c r="E133" s="58" t="e">
        <f t="shared" si="3"/>
        <v>#DIV/0!</v>
      </c>
      <c r="F133" s="27" t="e">
        <f t="shared" si="4"/>
        <v>#DIV/0!</v>
      </c>
      <c r="G133" s="12" t="e">
        <f t="shared" si="5"/>
        <v>#DIV/0!</v>
      </c>
    </row>
    <row r="134" spans="1:7" x14ac:dyDescent="0.25">
      <c r="A134" s="27">
        <f>'PPP Worksheet Table 1'!A136</f>
        <v>0</v>
      </c>
      <c r="B134" s="27">
        <f>'PPP Worksheet Table 1'!B136</f>
        <v>0</v>
      </c>
      <c r="C134" s="11"/>
      <c r="D134" s="11"/>
      <c r="E134" s="58" t="e">
        <f t="shared" si="3"/>
        <v>#DIV/0!</v>
      </c>
      <c r="F134" s="27" t="e">
        <f t="shared" si="4"/>
        <v>#DIV/0!</v>
      </c>
      <c r="G134" s="12" t="e">
        <f t="shared" si="5"/>
        <v>#DIV/0!</v>
      </c>
    </row>
    <row r="135" spans="1:7" x14ac:dyDescent="0.25">
      <c r="A135" s="27">
        <f>'PPP Worksheet Table 1'!A137</f>
        <v>0</v>
      </c>
      <c r="B135" s="27">
        <f>'PPP Worksheet Table 1'!B137</f>
        <v>0</v>
      </c>
      <c r="C135" s="11"/>
      <c r="D135" s="11"/>
      <c r="E135" s="58" t="e">
        <f t="shared" ref="E135:E198" si="6">C135/D135</f>
        <v>#DIV/0!</v>
      </c>
      <c r="F135" s="27" t="e">
        <f t="shared" ref="F135:F198" si="7">IF(E135&gt;=0.75,"No Salary Reduction","Complete Step 2")</f>
        <v>#DIV/0!</v>
      </c>
      <c r="G135" s="12" t="e">
        <f t="shared" ref="G135:G198" si="8">IF(F135="No Salary Reduction",0,"Go to Step 2")</f>
        <v>#DIV/0!</v>
      </c>
    </row>
    <row r="136" spans="1:7" x14ac:dyDescent="0.25">
      <c r="A136" s="27">
        <f>'PPP Worksheet Table 1'!A138</f>
        <v>0</v>
      </c>
      <c r="B136" s="27">
        <f>'PPP Worksheet Table 1'!B138</f>
        <v>0</v>
      </c>
      <c r="C136" s="11"/>
      <c r="D136" s="11"/>
      <c r="E136" s="58" t="e">
        <f t="shared" si="6"/>
        <v>#DIV/0!</v>
      </c>
      <c r="F136" s="27" t="e">
        <f t="shared" si="7"/>
        <v>#DIV/0!</v>
      </c>
      <c r="G136" s="12" t="e">
        <f t="shared" si="8"/>
        <v>#DIV/0!</v>
      </c>
    </row>
    <row r="137" spans="1:7" x14ac:dyDescent="0.25">
      <c r="A137" s="27">
        <f>'PPP Worksheet Table 1'!A139</f>
        <v>0</v>
      </c>
      <c r="B137" s="27">
        <f>'PPP Worksheet Table 1'!B139</f>
        <v>0</v>
      </c>
      <c r="C137" s="11"/>
      <c r="D137" s="11"/>
      <c r="E137" s="58" t="e">
        <f t="shared" si="6"/>
        <v>#DIV/0!</v>
      </c>
      <c r="F137" s="27" t="e">
        <f t="shared" si="7"/>
        <v>#DIV/0!</v>
      </c>
      <c r="G137" s="12" t="e">
        <f t="shared" si="8"/>
        <v>#DIV/0!</v>
      </c>
    </row>
    <row r="138" spans="1:7" x14ac:dyDescent="0.25">
      <c r="A138" s="27">
        <f>'PPP Worksheet Table 1'!A140</f>
        <v>0</v>
      </c>
      <c r="B138" s="27">
        <f>'PPP Worksheet Table 1'!B140</f>
        <v>0</v>
      </c>
      <c r="C138" s="11"/>
      <c r="D138" s="11"/>
      <c r="E138" s="58" t="e">
        <f t="shared" si="6"/>
        <v>#DIV/0!</v>
      </c>
      <c r="F138" s="27" t="e">
        <f t="shared" si="7"/>
        <v>#DIV/0!</v>
      </c>
      <c r="G138" s="12" t="e">
        <f t="shared" si="8"/>
        <v>#DIV/0!</v>
      </c>
    </row>
    <row r="139" spans="1:7" x14ac:dyDescent="0.25">
      <c r="A139" s="27">
        <f>'PPP Worksheet Table 1'!A141</f>
        <v>0</v>
      </c>
      <c r="B139" s="27">
        <f>'PPP Worksheet Table 1'!B141</f>
        <v>0</v>
      </c>
      <c r="C139" s="11"/>
      <c r="D139" s="11"/>
      <c r="E139" s="58" t="e">
        <f t="shared" si="6"/>
        <v>#DIV/0!</v>
      </c>
      <c r="F139" s="27" t="e">
        <f t="shared" si="7"/>
        <v>#DIV/0!</v>
      </c>
      <c r="G139" s="12" t="e">
        <f t="shared" si="8"/>
        <v>#DIV/0!</v>
      </c>
    </row>
    <row r="140" spans="1:7" x14ac:dyDescent="0.25">
      <c r="A140" s="27">
        <f>'PPP Worksheet Table 1'!A142</f>
        <v>0</v>
      </c>
      <c r="B140" s="27">
        <f>'PPP Worksheet Table 1'!B142</f>
        <v>0</v>
      </c>
      <c r="C140" s="11"/>
      <c r="D140" s="11"/>
      <c r="E140" s="58" t="e">
        <f t="shared" si="6"/>
        <v>#DIV/0!</v>
      </c>
      <c r="F140" s="27" t="e">
        <f t="shared" si="7"/>
        <v>#DIV/0!</v>
      </c>
      <c r="G140" s="12" t="e">
        <f t="shared" si="8"/>
        <v>#DIV/0!</v>
      </c>
    </row>
    <row r="141" spans="1:7" x14ac:dyDescent="0.25">
      <c r="A141" s="27">
        <f>'PPP Worksheet Table 1'!A143</f>
        <v>0</v>
      </c>
      <c r="B141" s="27">
        <f>'PPP Worksheet Table 1'!B143</f>
        <v>0</v>
      </c>
      <c r="C141" s="11"/>
      <c r="D141" s="11"/>
      <c r="E141" s="58" t="e">
        <f t="shared" si="6"/>
        <v>#DIV/0!</v>
      </c>
      <c r="F141" s="27" t="e">
        <f t="shared" si="7"/>
        <v>#DIV/0!</v>
      </c>
      <c r="G141" s="12" t="e">
        <f t="shared" si="8"/>
        <v>#DIV/0!</v>
      </c>
    </row>
    <row r="142" spans="1:7" x14ac:dyDescent="0.25">
      <c r="A142" s="27">
        <f>'PPP Worksheet Table 1'!A144</f>
        <v>0</v>
      </c>
      <c r="B142" s="27">
        <f>'PPP Worksheet Table 1'!B144</f>
        <v>0</v>
      </c>
      <c r="C142" s="11"/>
      <c r="D142" s="11"/>
      <c r="E142" s="58" t="e">
        <f t="shared" si="6"/>
        <v>#DIV/0!</v>
      </c>
      <c r="F142" s="27" t="e">
        <f t="shared" si="7"/>
        <v>#DIV/0!</v>
      </c>
      <c r="G142" s="12" t="e">
        <f t="shared" si="8"/>
        <v>#DIV/0!</v>
      </c>
    </row>
    <row r="143" spans="1:7" x14ac:dyDescent="0.25">
      <c r="A143" s="27">
        <f>'PPP Worksheet Table 1'!A145</f>
        <v>0</v>
      </c>
      <c r="B143" s="27">
        <f>'PPP Worksheet Table 1'!B145</f>
        <v>0</v>
      </c>
      <c r="C143" s="11"/>
      <c r="D143" s="11"/>
      <c r="E143" s="58" t="e">
        <f t="shared" si="6"/>
        <v>#DIV/0!</v>
      </c>
      <c r="F143" s="27" t="e">
        <f t="shared" si="7"/>
        <v>#DIV/0!</v>
      </c>
      <c r="G143" s="12" t="e">
        <f t="shared" si="8"/>
        <v>#DIV/0!</v>
      </c>
    </row>
    <row r="144" spans="1:7" x14ac:dyDescent="0.25">
      <c r="A144" s="27">
        <f>'PPP Worksheet Table 1'!A146</f>
        <v>0</v>
      </c>
      <c r="B144" s="27">
        <f>'PPP Worksheet Table 1'!B146</f>
        <v>0</v>
      </c>
      <c r="C144" s="11"/>
      <c r="D144" s="11"/>
      <c r="E144" s="58" t="e">
        <f t="shared" si="6"/>
        <v>#DIV/0!</v>
      </c>
      <c r="F144" s="27" t="e">
        <f t="shared" si="7"/>
        <v>#DIV/0!</v>
      </c>
      <c r="G144" s="12" t="e">
        <f t="shared" si="8"/>
        <v>#DIV/0!</v>
      </c>
    </row>
    <row r="145" spans="1:7" x14ac:dyDescent="0.25">
      <c r="A145" s="27">
        <f>'PPP Worksheet Table 1'!A147</f>
        <v>0</v>
      </c>
      <c r="B145" s="27">
        <f>'PPP Worksheet Table 1'!B147</f>
        <v>0</v>
      </c>
      <c r="C145" s="11"/>
      <c r="D145" s="11"/>
      <c r="E145" s="58" t="e">
        <f t="shared" si="6"/>
        <v>#DIV/0!</v>
      </c>
      <c r="F145" s="27" t="e">
        <f t="shared" si="7"/>
        <v>#DIV/0!</v>
      </c>
      <c r="G145" s="12" t="e">
        <f t="shared" si="8"/>
        <v>#DIV/0!</v>
      </c>
    </row>
    <row r="146" spans="1:7" x14ac:dyDescent="0.25">
      <c r="A146" s="27">
        <f>'PPP Worksheet Table 1'!A148</f>
        <v>0</v>
      </c>
      <c r="B146" s="27">
        <f>'PPP Worksheet Table 1'!B148</f>
        <v>0</v>
      </c>
      <c r="C146" s="11"/>
      <c r="D146" s="11"/>
      <c r="E146" s="58" t="e">
        <f t="shared" si="6"/>
        <v>#DIV/0!</v>
      </c>
      <c r="F146" s="27" t="e">
        <f t="shared" si="7"/>
        <v>#DIV/0!</v>
      </c>
      <c r="G146" s="12" t="e">
        <f t="shared" si="8"/>
        <v>#DIV/0!</v>
      </c>
    </row>
    <row r="147" spans="1:7" x14ac:dyDescent="0.25">
      <c r="A147" s="27">
        <f>'PPP Worksheet Table 1'!A149</f>
        <v>0</v>
      </c>
      <c r="B147" s="27">
        <f>'PPP Worksheet Table 1'!B149</f>
        <v>0</v>
      </c>
      <c r="C147" s="11"/>
      <c r="D147" s="11"/>
      <c r="E147" s="58" t="e">
        <f t="shared" si="6"/>
        <v>#DIV/0!</v>
      </c>
      <c r="F147" s="27" t="e">
        <f t="shared" si="7"/>
        <v>#DIV/0!</v>
      </c>
      <c r="G147" s="12" t="e">
        <f t="shared" si="8"/>
        <v>#DIV/0!</v>
      </c>
    </row>
    <row r="148" spans="1:7" x14ac:dyDescent="0.25">
      <c r="A148" s="27">
        <f>'PPP Worksheet Table 1'!A150</f>
        <v>0</v>
      </c>
      <c r="B148" s="27">
        <f>'PPP Worksheet Table 1'!B150</f>
        <v>0</v>
      </c>
      <c r="C148" s="11"/>
      <c r="D148" s="11"/>
      <c r="E148" s="58" t="e">
        <f t="shared" si="6"/>
        <v>#DIV/0!</v>
      </c>
      <c r="F148" s="27" t="e">
        <f t="shared" si="7"/>
        <v>#DIV/0!</v>
      </c>
      <c r="G148" s="12" t="e">
        <f t="shared" si="8"/>
        <v>#DIV/0!</v>
      </c>
    </row>
    <row r="149" spans="1:7" x14ac:dyDescent="0.25">
      <c r="A149" s="27">
        <f>'PPP Worksheet Table 1'!A151</f>
        <v>0</v>
      </c>
      <c r="B149" s="27">
        <f>'PPP Worksheet Table 1'!B151</f>
        <v>0</v>
      </c>
      <c r="C149" s="11"/>
      <c r="D149" s="11"/>
      <c r="E149" s="58" t="e">
        <f t="shared" si="6"/>
        <v>#DIV/0!</v>
      </c>
      <c r="F149" s="27" t="e">
        <f t="shared" si="7"/>
        <v>#DIV/0!</v>
      </c>
      <c r="G149" s="12" t="e">
        <f t="shared" si="8"/>
        <v>#DIV/0!</v>
      </c>
    </row>
    <row r="150" spans="1:7" x14ac:dyDescent="0.25">
      <c r="A150" s="27">
        <f>'PPP Worksheet Table 1'!A152</f>
        <v>0</v>
      </c>
      <c r="B150" s="27">
        <f>'PPP Worksheet Table 1'!B152</f>
        <v>0</v>
      </c>
      <c r="C150" s="11"/>
      <c r="D150" s="11"/>
      <c r="E150" s="58" t="e">
        <f t="shared" si="6"/>
        <v>#DIV/0!</v>
      </c>
      <c r="F150" s="27" t="e">
        <f t="shared" si="7"/>
        <v>#DIV/0!</v>
      </c>
      <c r="G150" s="12" t="e">
        <f t="shared" si="8"/>
        <v>#DIV/0!</v>
      </c>
    </row>
    <row r="151" spans="1:7" x14ac:dyDescent="0.25">
      <c r="A151" s="27">
        <f>'PPP Worksheet Table 1'!A153</f>
        <v>0</v>
      </c>
      <c r="B151" s="27">
        <f>'PPP Worksheet Table 1'!B153</f>
        <v>0</v>
      </c>
      <c r="C151" s="11"/>
      <c r="D151" s="11"/>
      <c r="E151" s="58" t="e">
        <f t="shared" si="6"/>
        <v>#DIV/0!</v>
      </c>
      <c r="F151" s="27" t="e">
        <f t="shared" si="7"/>
        <v>#DIV/0!</v>
      </c>
      <c r="G151" s="12" t="e">
        <f t="shared" si="8"/>
        <v>#DIV/0!</v>
      </c>
    </row>
    <row r="152" spans="1:7" x14ac:dyDescent="0.25">
      <c r="A152" s="27">
        <f>'PPP Worksheet Table 1'!A154</f>
        <v>0</v>
      </c>
      <c r="B152" s="27">
        <f>'PPP Worksheet Table 1'!B154</f>
        <v>0</v>
      </c>
      <c r="C152" s="11"/>
      <c r="D152" s="11"/>
      <c r="E152" s="58" t="e">
        <f t="shared" si="6"/>
        <v>#DIV/0!</v>
      </c>
      <c r="F152" s="27" t="e">
        <f t="shared" si="7"/>
        <v>#DIV/0!</v>
      </c>
      <c r="G152" s="12" t="e">
        <f t="shared" si="8"/>
        <v>#DIV/0!</v>
      </c>
    </row>
    <row r="153" spans="1:7" x14ac:dyDescent="0.25">
      <c r="A153" s="27">
        <f>'PPP Worksheet Table 1'!A155</f>
        <v>0</v>
      </c>
      <c r="B153" s="27">
        <f>'PPP Worksheet Table 1'!B155</f>
        <v>0</v>
      </c>
      <c r="C153" s="11"/>
      <c r="D153" s="11"/>
      <c r="E153" s="58" t="e">
        <f t="shared" si="6"/>
        <v>#DIV/0!</v>
      </c>
      <c r="F153" s="27" t="e">
        <f t="shared" si="7"/>
        <v>#DIV/0!</v>
      </c>
      <c r="G153" s="12" t="e">
        <f t="shared" si="8"/>
        <v>#DIV/0!</v>
      </c>
    </row>
    <row r="154" spans="1:7" x14ac:dyDescent="0.25">
      <c r="A154" s="27">
        <f>'PPP Worksheet Table 1'!A156</f>
        <v>0</v>
      </c>
      <c r="B154" s="27">
        <f>'PPP Worksheet Table 1'!B156</f>
        <v>0</v>
      </c>
      <c r="C154" s="11"/>
      <c r="D154" s="11"/>
      <c r="E154" s="58" t="e">
        <f t="shared" si="6"/>
        <v>#DIV/0!</v>
      </c>
      <c r="F154" s="27" t="e">
        <f t="shared" si="7"/>
        <v>#DIV/0!</v>
      </c>
      <c r="G154" s="12" t="e">
        <f t="shared" si="8"/>
        <v>#DIV/0!</v>
      </c>
    </row>
    <row r="155" spans="1:7" x14ac:dyDescent="0.25">
      <c r="A155" s="27">
        <f>'PPP Worksheet Table 1'!A157</f>
        <v>0</v>
      </c>
      <c r="B155" s="27">
        <f>'PPP Worksheet Table 1'!B157</f>
        <v>0</v>
      </c>
      <c r="C155" s="11"/>
      <c r="D155" s="11"/>
      <c r="E155" s="58" t="e">
        <f t="shared" si="6"/>
        <v>#DIV/0!</v>
      </c>
      <c r="F155" s="27" t="e">
        <f t="shared" si="7"/>
        <v>#DIV/0!</v>
      </c>
      <c r="G155" s="12" t="e">
        <f t="shared" si="8"/>
        <v>#DIV/0!</v>
      </c>
    </row>
    <row r="156" spans="1:7" x14ac:dyDescent="0.25">
      <c r="A156" s="27">
        <f>'PPP Worksheet Table 1'!A158</f>
        <v>0</v>
      </c>
      <c r="B156" s="27">
        <f>'PPP Worksheet Table 1'!B158</f>
        <v>0</v>
      </c>
      <c r="C156" s="11"/>
      <c r="D156" s="11"/>
      <c r="E156" s="58" t="e">
        <f t="shared" si="6"/>
        <v>#DIV/0!</v>
      </c>
      <c r="F156" s="27" t="e">
        <f t="shared" si="7"/>
        <v>#DIV/0!</v>
      </c>
      <c r="G156" s="12" t="e">
        <f t="shared" si="8"/>
        <v>#DIV/0!</v>
      </c>
    </row>
    <row r="157" spans="1:7" x14ac:dyDescent="0.25">
      <c r="A157" s="27">
        <f>'PPP Worksheet Table 1'!A159</f>
        <v>0</v>
      </c>
      <c r="B157" s="27">
        <f>'PPP Worksheet Table 1'!B159</f>
        <v>0</v>
      </c>
      <c r="C157" s="11"/>
      <c r="D157" s="11"/>
      <c r="E157" s="58" t="e">
        <f t="shared" si="6"/>
        <v>#DIV/0!</v>
      </c>
      <c r="F157" s="27" t="e">
        <f t="shared" si="7"/>
        <v>#DIV/0!</v>
      </c>
      <c r="G157" s="12" t="e">
        <f t="shared" si="8"/>
        <v>#DIV/0!</v>
      </c>
    </row>
    <row r="158" spans="1:7" x14ac:dyDescent="0.25">
      <c r="A158" s="27">
        <f>'PPP Worksheet Table 1'!A160</f>
        <v>0</v>
      </c>
      <c r="B158" s="27">
        <f>'PPP Worksheet Table 1'!B160</f>
        <v>0</v>
      </c>
      <c r="C158" s="11"/>
      <c r="D158" s="11"/>
      <c r="E158" s="58" t="e">
        <f t="shared" si="6"/>
        <v>#DIV/0!</v>
      </c>
      <c r="F158" s="27" t="e">
        <f t="shared" si="7"/>
        <v>#DIV/0!</v>
      </c>
      <c r="G158" s="12" t="e">
        <f t="shared" si="8"/>
        <v>#DIV/0!</v>
      </c>
    </row>
    <row r="159" spans="1:7" x14ac:dyDescent="0.25">
      <c r="A159" s="27">
        <f>'PPP Worksheet Table 1'!A161</f>
        <v>0</v>
      </c>
      <c r="B159" s="27">
        <f>'PPP Worksheet Table 1'!B161</f>
        <v>0</v>
      </c>
      <c r="C159" s="11"/>
      <c r="D159" s="11"/>
      <c r="E159" s="58" t="e">
        <f t="shared" si="6"/>
        <v>#DIV/0!</v>
      </c>
      <c r="F159" s="27" t="e">
        <f t="shared" si="7"/>
        <v>#DIV/0!</v>
      </c>
      <c r="G159" s="12" t="e">
        <f t="shared" si="8"/>
        <v>#DIV/0!</v>
      </c>
    </row>
    <row r="160" spans="1:7" x14ac:dyDescent="0.25">
      <c r="A160" s="27">
        <f>'PPP Worksheet Table 1'!A162</f>
        <v>0</v>
      </c>
      <c r="B160" s="27">
        <f>'PPP Worksheet Table 1'!B162</f>
        <v>0</v>
      </c>
      <c r="C160" s="11"/>
      <c r="D160" s="11"/>
      <c r="E160" s="58" t="e">
        <f t="shared" si="6"/>
        <v>#DIV/0!</v>
      </c>
      <c r="F160" s="27" t="e">
        <f t="shared" si="7"/>
        <v>#DIV/0!</v>
      </c>
      <c r="G160" s="12" t="e">
        <f t="shared" si="8"/>
        <v>#DIV/0!</v>
      </c>
    </row>
    <row r="161" spans="1:7" x14ac:dyDescent="0.25">
      <c r="A161" s="27">
        <f>'PPP Worksheet Table 1'!A163</f>
        <v>0</v>
      </c>
      <c r="B161" s="27">
        <f>'PPP Worksheet Table 1'!B163</f>
        <v>0</v>
      </c>
      <c r="C161" s="11"/>
      <c r="D161" s="11"/>
      <c r="E161" s="58" t="e">
        <f t="shared" si="6"/>
        <v>#DIV/0!</v>
      </c>
      <c r="F161" s="27" t="e">
        <f t="shared" si="7"/>
        <v>#DIV/0!</v>
      </c>
      <c r="G161" s="12" t="e">
        <f t="shared" si="8"/>
        <v>#DIV/0!</v>
      </c>
    </row>
    <row r="162" spans="1:7" x14ac:dyDescent="0.25">
      <c r="A162" s="27">
        <f>'PPP Worksheet Table 1'!A164</f>
        <v>0</v>
      </c>
      <c r="B162" s="27">
        <f>'PPP Worksheet Table 1'!B164</f>
        <v>0</v>
      </c>
      <c r="C162" s="11"/>
      <c r="D162" s="11"/>
      <c r="E162" s="58" t="e">
        <f t="shared" si="6"/>
        <v>#DIV/0!</v>
      </c>
      <c r="F162" s="27" t="e">
        <f t="shared" si="7"/>
        <v>#DIV/0!</v>
      </c>
      <c r="G162" s="12" t="e">
        <f t="shared" si="8"/>
        <v>#DIV/0!</v>
      </c>
    </row>
    <row r="163" spans="1:7" x14ac:dyDescent="0.25">
      <c r="A163" s="27">
        <f>'PPP Worksheet Table 1'!A165</f>
        <v>0</v>
      </c>
      <c r="B163" s="27">
        <f>'PPP Worksheet Table 1'!B165</f>
        <v>0</v>
      </c>
      <c r="C163" s="11"/>
      <c r="D163" s="11"/>
      <c r="E163" s="58" t="e">
        <f t="shared" si="6"/>
        <v>#DIV/0!</v>
      </c>
      <c r="F163" s="27" t="e">
        <f t="shared" si="7"/>
        <v>#DIV/0!</v>
      </c>
      <c r="G163" s="12" t="e">
        <f t="shared" si="8"/>
        <v>#DIV/0!</v>
      </c>
    </row>
    <row r="164" spans="1:7" x14ac:dyDescent="0.25">
      <c r="A164" s="27">
        <f>'PPP Worksheet Table 1'!A166</f>
        <v>0</v>
      </c>
      <c r="B164" s="27">
        <f>'PPP Worksheet Table 1'!B166</f>
        <v>0</v>
      </c>
      <c r="C164" s="11"/>
      <c r="D164" s="11"/>
      <c r="E164" s="58" t="e">
        <f t="shared" si="6"/>
        <v>#DIV/0!</v>
      </c>
      <c r="F164" s="27" t="e">
        <f t="shared" si="7"/>
        <v>#DIV/0!</v>
      </c>
      <c r="G164" s="12" t="e">
        <f t="shared" si="8"/>
        <v>#DIV/0!</v>
      </c>
    </row>
    <row r="165" spans="1:7" x14ac:dyDescent="0.25">
      <c r="A165" s="27">
        <f>'PPP Worksheet Table 1'!A167</f>
        <v>0</v>
      </c>
      <c r="B165" s="27">
        <f>'PPP Worksheet Table 1'!B167</f>
        <v>0</v>
      </c>
      <c r="C165" s="11"/>
      <c r="D165" s="11"/>
      <c r="E165" s="58" t="e">
        <f t="shared" si="6"/>
        <v>#DIV/0!</v>
      </c>
      <c r="F165" s="27" t="e">
        <f t="shared" si="7"/>
        <v>#DIV/0!</v>
      </c>
      <c r="G165" s="12" t="e">
        <f t="shared" si="8"/>
        <v>#DIV/0!</v>
      </c>
    </row>
    <row r="166" spans="1:7" x14ac:dyDescent="0.25">
      <c r="A166" s="27">
        <f>'PPP Worksheet Table 1'!A168</f>
        <v>0</v>
      </c>
      <c r="B166" s="27">
        <f>'PPP Worksheet Table 1'!B168</f>
        <v>0</v>
      </c>
      <c r="C166" s="11"/>
      <c r="D166" s="11"/>
      <c r="E166" s="58" t="e">
        <f t="shared" si="6"/>
        <v>#DIV/0!</v>
      </c>
      <c r="F166" s="27" t="e">
        <f t="shared" si="7"/>
        <v>#DIV/0!</v>
      </c>
      <c r="G166" s="12" t="e">
        <f t="shared" si="8"/>
        <v>#DIV/0!</v>
      </c>
    </row>
    <row r="167" spans="1:7" x14ac:dyDescent="0.25">
      <c r="A167" s="27">
        <f>'PPP Worksheet Table 1'!A169</f>
        <v>0</v>
      </c>
      <c r="B167" s="27">
        <f>'PPP Worksheet Table 1'!B169</f>
        <v>0</v>
      </c>
      <c r="C167" s="11"/>
      <c r="D167" s="11"/>
      <c r="E167" s="58" t="e">
        <f t="shared" si="6"/>
        <v>#DIV/0!</v>
      </c>
      <c r="F167" s="27" t="e">
        <f t="shared" si="7"/>
        <v>#DIV/0!</v>
      </c>
      <c r="G167" s="12" t="e">
        <f t="shared" si="8"/>
        <v>#DIV/0!</v>
      </c>
    </row>
    <row r="168" spans="1:7" x14ac:dyDescent="0.25">
      <c r="A168" s="27">
        <f>'PPP Worksheet Table 1'!A170</f>
        <v>0</v>
      </c>
      <c r="B168" s="27">
        <f>'PPP Worksheet Table 1'!B170</f>
        <v>0</v>
      </c>
      <c r="C168" s="11"/>
      <c r="D168" s="11"/>
      <c r="E168" s="58" t="e">
        <f t="shared" si="6"/>
        <v>#DIV/0!</v>
      </c>
      <c r="F168" s="27" t="e">
        <f t="shared" si="7"/>
        <v>#DIV/0!</v>
      </c>
      <c r="G168" s="12" t="e">
        <f t="shared" si="8"/>
        <v>#DIV/0!</v>
      </c>
    </row>
    <row r="169" spans="1:7" x14ac:dyDescent="0.25">
      <c r="A169" s="27">
        <f>'PPP Worksheet Table 1'!A171</f>
        <v>0</v>
      </c>
      <c r="B169" s="27">
        <f>'PPP Worksheet Table 1'!B171</f>
        <v>0</v>
      </c>
      <c r="C169" s="11"/>
      <c r="D169" s="11"/>
      <c r="E169" s="58" t="e">
        <f t="shared" si="6"/>
        <v>#DIV/0!</v>
      </c>
      <c r="F169" s="27" t="e">
        <f t="shared" si="7"/>
        <v>#DIV/0!</v>
      </c>
      <c r="G169" s="12" t="e">
        <f t="shared" si="8"/>
        <v>#DIV/0!</v>
      </c>
    </row>
    <row r="170" spans="1:7" x14ac:dyDescent="0.25">
      <c r="A170" s="27">
        <f>'PPP Worksheet Table 1'!A172</f>
        <v>0</v>
      </c>
      <c r="B170" s="27">
        <f>'PPP Worksheet Table 1'!B172</f>
        <v>0</v>
      </c>
      <c r="C170" s="11"/>
      <c r="D170" s="11"/>
      <c r="E170" s="58" t="e">
        <f t="shared" si="6"/>
        <v>#DIV/0!</v>
      </c>
      <c r="F170" s="27" t="e">
        <f t="shared" si="7"/>
        <v>#DIV/0!</v>
      </c>
      <c r="G170" s="12" t="e">
        <f t="shared" si="8"/>
        <v>#DIV/0!</v>
      </c>
    </row>
    <row r="171" spans="1:7" x14ac:dyDescent="0.25">
      <c r="A171" s="27">
        <f>'PPP Worksheet Table 1'!A173</f>
        <v>0</v>
      </c>
      <c r="B171" s="27">
        <f>'PPP Worksheet Table 1'!B173</f>
        <v>0</v>
      </c>
      <c r="C171" s="11"/>
      <c r="D171" s="11"/>
      <c r="E171" s="58" t="e">
        <f t="shared" si="6"/>
        <v>#DIV/0!</v>
      </c>
      <c r="F171" s="27" t="e">
        <f t="shared" si="7"/>
        <v>#DIV/0!</v>
      </c>
      <c r="G171" s="12" t="e">
        <f t="shared" si="8"/>
        <v>#DIV/0!</v>
      </c>
    </row>
    <row r="172" spans="1:7" x14ac:dyDescent="0.25">
      <c r="A172" s="27">
        <f>'PPP Worksheet Table 1'!A174</f>
        <v>0</v>
      </c>
      <c r="B172" s="27">
        <f>'PPP Worksheet Table 1'!B174</f>
        <v>0</v>
      </c>
      <c r="C172" s="11"/>
      <c r="D172" s="11"/>
      <c r="E172" s="58" t="e">
        <f t="shared" si="6"/>
        <v>#DIV/0!</v>
      </c>
      <c r="F172" s="27" t="e">
        <f t="shared" si="7"/>
        <v>#DIV/0!</v>
      </c>
      <c r="G172" s="12" t="e">
        <f t="shared" si="8"/>
        <v>#DIV/0!</v>
      </c>
    </row>
    <row r="173" spans="1:7" x14ac:dyDescent="0.25">
      <c r="A173" s="27">
        <f>'PPP Worksheet Table 1'!A175</f>
        <v>0</v>
      </c>
      <c r="B173" s="27">
        <f>'PPP Worksheet Table 1'!B175</f>
        <v>0</v>
      </c>
      <c r="C173" s="11"/>
      <c r="D173" s="11"/>
      <c r="E173" s="58" t="e">
        <f t="shared" si="6"/>
        <v>#DIV/0!</v>
      </c>
      <c r="F173" s="27" t="e">
        <f t="shared" si="7"/>
        <v>#DIV/0!</v>
      </c>
      <c r="G173" s="12" t="e">
        <f t="shared" si="8"/>
        <v>#DIV/0!</v>
      </c>
    </row>
    <row r="174" spans="1:7" x14ac:dyDescent="0.25">
      <c r="A174" s="27">
        <f>'PPP Worksheet Table 1'!A176</f>
        <v>0</v>
      </c>
      <c r="B174" s="27">
        <f>'PPP Worksheet Table 1'!B176</f>
        <v>0</v>
      </c>
      <c r="C174" s="11"/>
      <c r="D174" s="11"/>
      <c r="E174" s="58" t="e">
        <f t="shared" si="6"/>
        <v>#DIV/0!</v>
      </c>
      <c r="F174" s="27" t="e">
        <f t="shared" si="7"/>
        <v>#DIV/0!</v>
      </c>
      <c r="G174" s="12" t="e">
        <f t="shared" si="8"/>
        <v>#DIV/0!</v>
      </c>
    </row>
    <row r="175" spans="1:7" x14ac:dyDescent="0.25">
      <c r="A175" s="27">
        <f>'PPP Worksheet Table 1'!A177</f>
        <v>0</v>
      </c>
      <c r="B175" s="27">
        <f>'PPP Worksheet Table 1'!B177</f>
        <v>0</v>
      </c>
      <c r="C175" s="11"/>
      <c r="D175" s="11"/>
      <c r="E175" s="58" t="e">
        <f t="shared" si="6"/>
        <v>#DIV/0!</v>
      </c>
      <c r="F175" s="27" t="e">
        <f t="shared" si="7"/>
        <v>#DIV/0!</v>
      </c>
      <c r="G175" s="12" t="e">
        <f t="shared" si="8"/>
        <v>#DIV/0!</v>
      </c>
    </row>
    <row r="176" spans="1:7" x14ac:dyDescent="0.25">
      <c r="A176" s="27">
        <f>'PPP Worksheet Table 1'!A178</f>
        <v>0</v>
      </c>
      <c r="B176" s="27">
        <f>'PPP Worksheet Table 1'!B178</f>
        <v>0</v>
      </c>
      <c r="C176" s="11"/>
      <c r="D176" s="11"/>
      <c r="E176" s="58" t="e">
        <f t="shared" si="6"/>
        <v>#DIV/0!</v>
      </c>
      <c r="F176" s="27" t="e">
        <f t="shared" si="7"/>
        <v>#DIV/0!</v>
      </c>
      <c r="G176" s="12" t="e">
        <f t="shared" si="8"/>
        <v>#DIV/0!</v>
      </c>
    </row>
    <row r="177" spans="1:7" x14ac:dyDescent="0.25">
      <c r="A177" s="27">
        <f>'PPP Worksheet Table 1'!A179</f>
        <v>0</v>
      </c>
      <c r="B177" s="27">
        <f>'PPP Worksheet Table 1'!B179</f>
        <v>0</v>
      </c>
      <c r="C177" s="11"/>
      <c r="D177" s="11"/>
      <c r="E177" s="58" t="e">
        <f t="shared" si="6"/>
        <v>#DIV/0!</v>
      </c>
      <c r="F177" s="27" t="e">
        <f t="shared" si="7"/>
        <v>#DIV/0!</v>
      </c>
      <c r="G177" s="12" t="e">
        <f t="shared" si="8"/>
        <v>#DIV/0!</v>
      </c>
    </row>
    <row r="178" spans="1:7" x14ac:dyDescent="0.25">
      <c r="A178" s="27">
        <f>'PPP Worksheet Table 1'!A180</f>
        <v>0</v>
      </c>
      <c r="B178" s="27">
        <f>'PPP Worksheet Table 1'!B180</f>
        <v>0</v>
      </c>
      <c r="C178" s="11"/>
      <c r="D178" s="11"/>
      <c r="E178" s="58" t="e">
        <f t="shared" si="6"/>
        <v>#DIV/0!</v>
      </c>
      <c r="F178" s="27" t="e">
        <f t="shared" si="7"/>
        <v>#DIV/0!</v>
      </c>
      <c r="G178" s="12" t="e">
        <f t="shared" si="8"/>
        <v>#DIV/0!</v>
      </c>
    </row>
    <row r="179" spans="1:7" x14ac:dyDescent="0.25">
      <c r="A179" s="27">
        <f>'PPP Worksheet Table 1'!A181</f>
        <v>0</v>
      </c>
      <c r="B179" s="27">
        <f>'PPP Worksheet Table 1'!B181</f>
        <v>0</v>
      </c>
      <c r="C179" s="11"/>
      <c r="D179" s="11"/>
      <c r="E179" s="58" t="e">
        <f t="shared" si="6"/>
        <v>#DIV/0!</v>
      </c>
      <c r="F179" s="27" t="e">
        <f t="shared" si="7"/>
        <v>#DIV/0!</v>
      </c>
      <c r="G179" s="12" t="e">
        <f t="shared" si="8"/>
        <v>#DIV/0!</v>
      </c>
    </row>
    <row r="180" spans="1:7" x14ac:dyDescent="0.25">
      <c r="A180" s="27">
        <f>'PPP Worksheet Table 1'!A182</f>
        <v>0</v>
      </c>
      <c r="B180" s="27">
        <f>'PPP Worksheet Table 1'!B182</f>
        <v>0</v>
      </c>
      <c r="C180" s="11"/>
      <c r="D180" s="11"/>
      <c r="E180" s="58" t="e">
        <f t="shared" si="6"/>
        <v>#DIV/0!</v>
      </c>
      <c r="F180" s="27" t="e">
        <f t="shared" si="7"/>
        <v>#DIV/0!</v>
      </c>
      <c r="G180" s="12" t="e">
        <f t="shared" si="8"/>
        <v>#DIV/0!</v>
      </c>
    </row>
    <row r="181" spans="1:7" x14ac:dyDescent="0.25">
      <c r="A181" s="27">
        <f>'PPP Worksheet Table 1'!A183</f>
        <v>0</v>
      </c>
      <c r="B181" s="27">
        <f>'PPP Worksheet Table 1'!B183</f>
        <v>0</v>
      </c>
      <c r="C181" s="11"/>
      <c r="D181" s="11"/>
      <c r="E181" s="58" t="e">
        <f t="shared" si="6"/>
        <v>#DIV/0!</v>
      </c>
      <c r="F181" s="27" t="e">
        <f t="shared" si="7"/>
        <v>#DIV/0!</v>
      </c>
      <c r="G181" s="12" t="e">
        <f t="shared" si="8"/>
        <v>#DIV/0!</v>
      </c>
    </row>
    <row r="182" spans="1:7" x14ac:dyDescent="0.25">
      <c r="A182" s="27">
        <f>'PPP Worksheet Table 1'!A184</f>
        <v>0</v>
      </c>
      <c r="B182" s="27">
        <f>'PPP Worksheet Table 1'!B184</f>
        <v>0</v>
      </c>
      <c r="C182" s="11"/>
      <c r="D182" s="11"/>
      <c r="E182" s="58" t="e">
        <f t="shared" si="6"/>
        <v>#DIV/0!</v>
      </c>
      <c r="F182" s="27" t="e">
        <f t="shared" si="7"/>
        <v>#DIV/0!</v>
      </c>
      <c r="G182" s="12" t="e">
        <f t="shared" si="8"/>
        <v>#DIV/0!</v>
      </c>
    </row>
    <row r="183" spans="1:7" x14ac:dyDescent="0.25">
      <c r="A183" s="27">
        <f>'PPP Worksheet Table 1'!A185</f>
        <v>0</v>
      </c>
      <c r="B183" s="27">
        <f>'PPP Worksheet Table 1'!B185</f>
        <v>0</v>
      </c>
      <c r="C183" s="11"/>
      <c r="D183" s="11"/>
      <c r="E183" s="58" t="e">
        <f t="shared" si="6"/>
        <v>#DIV/0!</v>
      </c>
      <c r="F183" s="27" t="e">
        <f t="shared" si="7"/>
        <v>#DIV/0!</v>
      </c>
      <c r="G183" s="12" t="e">
        <f t="shared" si="8"/>
        <v>#DIV/0!</v>
      </c>
    </row>
    <row r="184" spans="1:7" x14ac:dyDescent="0.25">
      <c r="A184" s="27">
        <f>'PPP Worksheet Table 1'!A186</f>
        <v>0</v>
      </c>
      <c r="B184" s="27">
        <f>'PPP Worksheet Table 1'!B186</f>
        <v>0</v>
      </c>
      <c r="C184" s="11"/>
      <c r="D184" s="11"/>
      <c r="E184" s="58" t="e">
        <f t="shared" si="6"/>
        <v>#DIV/0!</v>
      </c>
      <c r="F184" s="27" t="e">
        <f t="shared" si="7"/>
        <v>#DIV/0!</v>
      </c>
      <c r="G184" s="12" t="e">
        <f t="shared" si="8"/>
        <v>#DIV/0!</v>
      </c>
    </row>
    <row r="185" spans="1:7" x14ac:dyDescent="0.25">
      <c r="A185" s="27">
        <f>'PPP Worksheet Table 1'!A187</f>
        <v>0</v>
      </c>
      <c r="B185" s="27">
        <f>'PPP Worksheet Table 1'!B187</f>
        <v>0</v>
      </c>
      <c r="C185" s="11"/>
      <c r="D185" s="11"/>
      <c r="E185" s="58" t="e">
        <f t="shared" si="6"/>
        <v>#DIV/0!</v>
      </c>
      <c r="F185" s="27" t="e">
        <f t="shared" si="7"/>
        <v>#DIV/0!</v>
      </c>
      <c r="G185" s="12" t="e">
        <f t="shared" si="8"/>
        <v>#DIV/0!</v>
      </c>
    </row>
    <row r="186" spans="1:7" x14ac:dyDescent="0.25">
      <c r="A186" s="27">
        <f>'PPP Worksheet Table 1'!A188</f>
        <v>0</v>
      </c>
      <c r="B186" s="27">
        <f>'PPP Worksheet Table 1'!B188</f>
        <v>0</v>
      </c>
      <c r="C186" s="11"/>
      <c r="D186" s="11"/>
      <c r="E186" s="58" t="e">
        <f t="shared" si="6"/>
        <v>#DIV/0!</v>
      </c>
      <c r="F186" s="27" t="e">
        <f t="shared" si="7"/>
        <v>#DIV/0!</v>
      </c>
      <c r="G186" s="12" t="e">
        <f t="shared" si="8"/>
        <v>#DIV/0!</v>
      </c>
    </row>
    <row r="187" spans="1:7" x14ac:dyDescent="0.25">
      <c r="A187" s="27">
        <f>'PPP Worksheet Table 1'!A189</f>
        <v>0</v>
      </c>
      <c r="B187" s="27">
        <f>'PPP Worksheet Table 1'!B189</f>
        <v>0</v>
      </c>
      <c r="C187" s="11"/>
      <c r="D187" s="11"/>
      <c r="E187" s="58" t="e">
        <f t="shared" si="6"/>
        <v>#DIV/0!</v>
      </c>
      <c r="F187" s="27" t="e">
        <f t="shared" si="7"/>
        <v>#DIV/0!</v>
      </c>
      <c r="G187" s="12" t="e">
        <f t="shared" si="8"/>
        <v>#DIV/0!</v>
      </c>
    </row>
    <row r="188" spans="1:7" x14ac:dyDescent="0.25">
      <c r="A188" s="27">
        <f>'PPP Worksheet Table 1'!A190</f>
        <v>0</v>
      </c>
      <c r="B188" s="27">
        <f>'PPP Worksheet Table 1'!B190</f>
        <v>0</v>
      </c>
      <c r="C188" s="11"/>
      <c r="D188" s="11"/>
      <c r="E188" s="58" t="e">
        <f t="shared" si="6"/>
        <v>#DIV/0!</v>
      </c>
      <c r="F188" s="27" t="e">
        <f t="shared" si="7"/>
        <v>#DIV/0!</v>
      </c>
      <c r="G188" s="12" t="e">
        <f t="shared" si="8"/>
        <v>#DIV/0!</v>
      </c>
    </row>
    <row r="189" spans="1:7" x14ac:dyDescent="0.25">
      <c r="A189" s="27">
        <f>'PPP Worksheet Table 1'!A191</f>
        <v>0</v>
      </c>
      <c r="B189" s="27">
        <f>'PPP Worksheet Table 1'!B191</f>
        <v>0</v>
      </c>
      <c r="C189" s="11"/>
      <c r="D189" s="11"/>
      <c r="E189" s="58" t="e">
        <f t="shared" si="6"/>
        <v>#DIV/0!</v>
      </c>
      <c r="F189" s="27" t="e">
        <f t="shared" si="7"/>
        <v>#DIV/0!</v>
      </c>
      <c r="G189" s="12" t="e">
        <f t="shared" si="8"/>
        <v>#DIV/0!</v>
      </c>
    </row>
    <row r="190" spans="1:7" x14ac:dyDescent="0.25">
      <c r="A190" s="27">
        <f>'PPP Worksheet Table 1'!A192</f>
        <v>0</v>
      </c>
      <c r="B190" s="27">
        <f>'PPP Worksheet Table 1'!B192</f>
        <v>0</v>
      </c>
      <c r="C190" s="11"/>
      <c r="D190" s="11"/>
      <c r="E190" s="58" t="e">
        <f t="shared" si="6"/>
        <v>#DIV/0!</v>
      </c>
      <c r="F190" s="27" t="e">
        <f t="shared" si="7"/>
        <v>#DIV/0!</v>
      </c>
      <c r="G190" s="12" t="e">
        <f t="shared" si="8"/>
        <v>#DIV/0!</v>
      </c>
    </row>
    <row r="191" spans="1:7" x14ac:dyDescent="0.25">
      <c r="A191" s="27">
        <f>'PPP Worksheet Table 1'!A193</f>
        <v>0</v>
      </c>
      <c r="B191" s="27">
        <f>'PPP Worksheet Table 1'!B193</f>
        <v>0</v>
      </c>
      <c r="C191" s="11"/>
      <c r="D191" s="11"/>
      <c r="E191" s="58" t="e">
        <f t="shared" si="6"/>
        <v>#DIV/0!</v>
      </c>
      <c r="F191" s="27" t="e">
        <f t="shared" si="7"/>
        <v>#DIV/0!</v>
      </c>
      <c r="G191" s="12" t="e">
        <f t="shared" si="8"/>
        <v>#DIV/0!</v>
      </c>
    </row>
    <row r="192" spans="1:7" x14ac:dyDescent="0.25">
      <c r="A192" s="27">
        <f>'PPP Worksheet Table 1'!A194</f>
        <v>0</v>
      </c>
      <c r="B192" s="27">
        <f>'PPP Worksheet Table 1'!B194</f>
        <v>0</v>
      </c>
      <c r="C192" s="11"/>
      <c r="D192" s="11"/>
      <c r="E192" s="58" t="e">
        <f t="shared" si="6"/>
        <v>#DIV/0!</v>
      </c>
      <c r="F192" s="27" t="e">
        <f t="shared" si="7"/>
        <v>#DIV/0!</v>
      </c>
      <c r="G192" s="12" t="e">
        <f t="shared" si="8"/>
        <v>#DIV/0!</v>
      </c>
    </row>
    <row r="193" spans="1:7" x14ac:dyDescent="0.25">
      <c r="A193" s="27">
        <f>'PPP Worksheet Table 1'!A195</f>
        <v>0</v>
      </c>
      <c r="B193" s="27">
        <f>'PPP Worksheet Table 1'!B195</f>
        <v>0</v>
      </c>
      <c r="C193" s="11"/>
      <c r="D193" s="11"/>
      <c r="E193" s="58" t="e">
        <f t="shared" si="6"/>
        <v>#DIV/0!</v>
      </c>
      <c r="F193" s="27" t="e">
        <f t="shared" si="7"/>
        <v>#DIV/0!</v>
      </c>
      <c r="G193" s="12" t="e">
        <f t="shared" si="8"/>
        <v>#DIV/0!</v>
      </c>
    </row>
    <row r="194" spans="1:7" x14ac:dyDescent="0.25">
      <c r="A194" s="27">
        <f>'PPP Worksheet Table 1'!A196</f>
        <v>0</v>
      </c>
      <c r="B194" s="27">
        <f>'PPP Worksheet Table 1'!B196</f>
        <v>0</v>
      </c>
      <c r="C194" s="11"/>
      <c r="D194" s="11"/>
      <c r="E194" s="58" t="e">
        <f t="shared" si="6"/>
        <v>#DIV/0!</v>
      </c>
      <c r="F194" s="27" t="e">
        <f t="shared" si="7"/>
        <v>#DIV/0!</v>
      </c>
      <c r="G194" s="12" t="e">
        <f t="shared" si="8"/>
        <v>#DIV/0!</v>
      </c>
    </row>
    <row r="195" spans="1:7" x14ac:dyDescent="0.25">
      <c r="A195" s="27">
        <f>'PPP Worksheet Table 1'!A197</f>
        <v>0</v>
      </c>
      <c r="B195" s="27">
        <f>'PPP Worksheet Table 1'!B197</f>
        <v>0</v>
      </c>
      <c r="C195" s="11"/>
      <c r="D195" s="11"/>
      <c r="E195" s="58" t="e">
        <f t="shared" si="6"/>
        <v>#DIV/0!</v>
      </c>
      <c r="F195" s="27" t="e">
        <f t="shared" si="7"/>
        <v>#DIV/0!</v>
      </c>
      <c r="G195" s="12" t="e">
        <f t="shared" si="8"/>
        <v>#DIV/0!</v>
      </c>
    </row>
    <row r="196" spans="1:7" x14ac:dyDescent="0.25">
      <c r="A196" s="27">
        <f>'PPP Worksheet Table 1'!A198</f>
        <v>0</v>
      </c>
      <c r="B196" s="27">
        <f>'PPP Worksheet Table 1'!B198</f>
        <v>0</v>
      </c>
      <c r="C196" s="11"/>
      <c r="D196" s="11"/>
      <c r="E196" s="58" t="e">
        <f t="shared" si="6"/>
        <v>#DIV/0!</v>
      </c>
      <c r="F196" s="27" t="e">
        <f t="shared" si="7"/>
        <v>#DIV/0!</v>
      </c>
      <c r="G196" s="12" t="e">
        <f t="shared" si="8"/>
        <v>#DIV/0!</v>
      </c>
    </row>
    <row r="197" spans="1:7" x14ac:dyDescent="0.25">
      <c r="A197" s="27">
        <f>'PPP Worksheet Table 1'!A199</f>
        <v>0</v>
      </c>
      <c r="B197" s="27">
        <f>'PPP Worksheet Table 1'!B199</f>
        <v>0</v>
      </c>
      <c r="C197" s="11"/>
      <c r="D197" s="11"/>
      <c r="E197" s="58" t="e">
        <f t="shared" si="6"/>
        <v>#DIV/0!</v>
      </c>
      <c r="F197" s="27" t="e">
        <f t="shared" si="7"/>
        <v>#DIV/0!</v>
      </c>
      <c r="G197" s="12" t="e">
        <f t="shared" si="8"/>
        <v>#DIV/0!</v>
      </c>
    </row>
    <row r="198" spans="1:7" x14ac:dyDescent="0.25">
      <c r="A198" s="27">
        <f>'PPP Worksheet Table 1'!A200</f>
        <v>0</v>
      </c>
      <c r="B198" s="27">
        <f>'PPP Worksheet Table 1'!B200</f>
        <v>0</v>
      </c>
      <c r="C198" s="11"/>
      <c r="D198" s="11"/>
      <c r="E198" s="58" t="e">
        <f t="shared" si="6"/>
        <v>#DIV/0!</v>
      </c>
      <c r="F198" s="27" t="e">
        <f t="shared" si="7"/>
        <v>#DIV/0!</v>
      </c>
      <c r="G198" s="12" t="e">
        <f t="shared" si="8"/>
        <v>#DIV/0!</v>
      </c>
    </row>
    <row r="199" spans="1:7" x14ac:dyDescent="0.25">
      <c r="A199" s="27">
        <f>'PPP Worksheet Table 1'!A201</f>
        <v>0</v>
      </c>
      <c r="B199" s="27">
        <f>'PPP Worksheet Table 1'!B201</f>
        <v>0</v>
      </c>
      <c r="C199" s="11"/>
      <c r="D199" s="11"/>
      <c r="E199" s="58" t="e">
        <f t="shared" ref="E199:E262" si="9">C199/D199</f>
        <v>#DIV/0!</v>
      </c>
      <c r="F199" s="27" t="e">
        <f t="shared" ref="F199:F262" si="10">IF(E199&gt;=0.75,"No Salary Reduction","Complete Step 2")</f>
        <v>#DIV/0!</v>
      </c>
      <c r="G199" s="12" t="e">
        <f t="shared" ref="G199:G262" si="11">IF(F199="No Salary Reduction",0,"Go to Step 2")</f>
        <v>#DIV/0!</v>
      </c>
    </row>
    <row r="200" spans="1:7" x14ac:dyDescent="0.25">
      <c r="A200" s="27">
        <f>'PPP Worksheet Table 1'!A202</f>
        <v>0</v>
      </c>
      <c r="B200" s="27">
        <f>'PPP Worksheet Table 1'!B202</f>
        <v>0</v>
      </c>
      <c r="C200" s="11"/>
      <c r="D200" s="11"/>
      <c r="E200" s="58" t="e">
        <f t="shared" si="9"/>
        <v>#DIV/0!</v>
      </c>
      <c r="F200" s="27" t="e">
        <f t="shared" si="10"/>
        <v>#DIV/0!</v>
      </c>
      <c r="G200" s="12" t="e">
        <f t="shared" si="11"/>
        <v>#DIV/0!</v>
      </c>
    </row>
    <row r="201" spans="1:7" x14ac:dyDescent="0.25">
      <c r="A201" s="27">
        <f>'PPP Worksheet Table 1'!A203</f>
        <v>0</v>
      </c>
      <c r="B201" s="27">
        <f>'PPP Worksheet Table 1'!B203</f>
        <v>0</v>
      </c>
      <c r="C201" s="11"/>
      <c r="D201" s="11"/>
      <c r="E201" s="58" t="e">
        <f t="shared" si="9"/>
        <v>#DIV/0!</v>
      </c>
      <c r="F201" s="27" t="e">
        <f t="shared" si="10"/>
        <v>#DIV/0!</v>
      </c>
      <c r="G201" s="12" t="e">
        <f t="shared" si="11"/>
        <v>#DIV/0!</v>
      </c>
    </row>
    <row r="202" spans="1:7" x14ac:dyDescent="0.25">
      <c r="A202" s="27">
        <f>'PPP Worksheet Table 1'!A204</f>
        <v>0</v>
      </c>
      <c r="B202" s="27">
        <f>'PPP Worksheet Table 1'!B204</f>
        <v>0</v>
      </c>
      <c r="C202" s="11"/>
      <c r="D202" s="11"/>
      <c r="E202" s="58" t="e">
        <f t="shared" si="9"/>
        <v>#DIV/0!</v>
      </c>
      <c r="F202" s="27" t="e">
        <f t="shared" si="10"/>
        <v>#DIV/0!</v>
      </c>
      <c r="G202" s="12" t="e">
        <f t="shared" si="11"/>
        <v>#DIV/0!</v>
      </c>
    </row>
    <row r="203" spans="1:7" x14ac:dyDescent="0.25">
      <c r="A203" s="27">
        <f>'PPP Worksheet Table 1'!A205</f>
        <v>0</v>
      </c>
      <c r="B203" s="27">
        <f>'PPP Worksheet Table 1'!B205</f>
        <v>0</v>
      </c>
      <c r="C203" s="11"/>
      <c r="D203" s="11"/>
      <c r="E203" s="58" t="e">
        <f t="shared" si="9"/>
        <v>#DIV/0!</v>
      </c>
      <c r="F203" s="27" t="e">
        <f t="shared" si="10"/>
        <v>#DIV/0!</v>
      </c>
      <c r="G203" s="12" t="e">
        <f t="shared" si="11"/>
        <v>#DIV/0!</v>
      </c>
    </row>
    <row r="204" spans="1:7" x14ac:dyDescent="0.25">
      <c r="A204" s="27">
        <f>'PPP Worksheet Table 1'!A206</f>
        <v>0</v>
      </c>
      <c r="B204" s="27">
        <f>'PPP Worksheet Table 1'!B206</f>
        <v>0</v>
      </c>
      <c r="C204" s="11"/>
      <c r="D204" s="11"/>
      <c r="E204" s="58" t="e">
        <f t="shared" si="9"/>
        <v>#DIV/0!</v>
      </c>
      <c r="F204" s="27" t="e">
        <f t="shared" si="10"/>
        <v>#DIV/0!</v>
      </c>
      <c r="G204" s="12" t="e">
        <f t="shared" si="11"/>
        <v>#DIV/0!</v>
      </c>
    </row>
    <row r="205" spans="1:7" x14ac:dyDescent="0.25">
      <c r="A205" s="27">
        <f>'PPP Worksheet Table 1'!A207</f>
        <v>0</v>
      </c>
      <c r="B205" s="27">
        <f>'PPP Worksheet Table 1'!B207</f>
        <v>0</v>
      </c>
      <c r="C205" s="11"/>
      <c r="D205" s="11"/>
      <c r="E205" s="58" t="e">
        <f t="shared" si="9"/>
        <v>#DIV/0!</v>
      </c>
      <c r="F205" s="27" t="e">
        <f t="shared" si="10"/>
        <v>#DIV/0!</v>
      </c>
      <c r="G205" s="12" t="e">
        <f t="shared" si="11"/>
        <v>#DIV/0!</v>
      </c>
    </row>
    <row r="206" spans="1:7" x14ac:dyDescent="0.25">
      <c r="A206" s="27">
        <f>'PPP Worksheet Table 1'!A208</f>
        <v>0</v>
      </c>
      <c r="B206" s="27">
        <f>'PPP Worksheet Table 1'!B208</f>
        <v>0</v>
      </c>
      <c r="C206" s="11"/>
      <c r="D206" s="11"/>
      <c r="E206" s="58" t="e">
        <f t="shared" si="9"/>
        <v>#DIV/0!</v>
      </c>
      <c r="F206" s="27" t="e">
        <f t="shared" si="10"/>
        <v>#DIV/0!</v>
      </c>
      <c r="G206" s="12" t="e">
        <f t="shared" si="11"/>
        <v>#DIV/0!</v>
      </c>
    </row>
    <row r="207" spans="1:7" x14ac:dyDescent="0.25">
      <c r="A207" s="27">
        <f>'PPP Worksheet Table 1'!A209</f>
        <v>0</v>
      </c>
      <c r="B207" s="27">
        <f>'PPP Worksheet Table 1'!B209</f>
        <v>0</v>
      </c>
      <c r="C207" s="11"/>
      <c r="D207" s="11"/>
      <c r="E207" s="58" t="e">
        <f t="shared" si="9"/>
        <v>#DIV/0!</v>
      </c>
      <c r="F207" s="27" t="e">
        <f t="shared" si="10"/>
        <v>#DIV/0!</v>
      </c>
      <c r="G207" s="12" t="e">
        <f t="shared" si="11"/>
        <v>#DIV/0!</v>
      </c>
    </row>
    <row r="208" spans="1:7" x14ac:dyDescent="0.25">
      <c r="A208" s="27">
        <f>'PPP Worksheet Table 1'!A210</f>
        <v>0</v>
      </c>
      <c r="B208" s="27">
        <f>'PPP Worksheet Table 1'!B210</f>
        <v>0</v>
      </c>
      <c r="C208" s="11"/>
      <c r="D208" s="11"/>
      <c r="E208" s="58" t="e">
        <f t="shared" si="9"/>
        <v>#DIV/0!</v>
      </c>
      <c r="F208" s="27" t="e">
        <f t="shared" si="10"/>
        <v>#DIV/0!</v>
      </c>
      <c r="G208" s="12" t="e">
        <f t="shared" si="11"/>
        <v>#DIV/0!</v>
      </c>
    </row>
    <row r="209" spans="1:7" x14ac:dyDescent="0.25">
      <c r="A209" s="27">
        <f>'PPP Worksheet Table 1'!A211</f>
        <v>0</v>
      </c>
      <c r="B209" s="27">
        <f>'PPP Worksheet Table 1'!B211</f>
        <v>0</v>
      </c>
      <c r="C209" s="11"/>
      <c r="D209" s="11"/>
      <c r="E209" s="58" t="e">
        <f t="shared" si="9"/>
        <v>#DIV/0!</v>
      </c>
      <c r="F209" s="27" t="e">
        <f t="shared" si="10"/>
        <v>#DIV/0!</v>
      </c>
      <c r="G209" s="12" t="e">
        <f t="shared" si="11"/>
        <v>#DIV/0!</v>
      </c>
    </row>
    <row r="210" spans="1:7" x14ac:dyDescent="0.25">
      <c r="A210" s="27">
        <f>'PPP Worksheet Table 1'!A212</f>
        <v>0</v>
      </c>
      <c r="B210" s="27">
        <f>'PPP Worksheet Table 1'!B212</f>
        <v>0</v>
      </c>
      <c r="C210" s="11"/>
      <c r="D210" s="11"/>
      <c r="E210" s="58" t="e">
        <f t="shared" si="9"/>
        <v>#DIV/0!</v>
      </c>
      <c r="F210" s="27" t="e">
        <f t="shared" si="10"/>
        <v>#DIV/0!</v>
      </c>
      <c r="G210" s="12" t="e">
        <f t="shared" si="11"/>
        <v>#DIV/0!</v>
      </c>
    </row>
    <row r="211" spans="1:7" x14ac:dyDescent="0.25">
      <c r="A211" s="27">
        <f>'PPP Worksheet Table 1'!A213</f>
        <v>0</v>
      </c>
      <c r="B211" s="27">
        <f>'PPP Worksheet Table 1'!B213</f>
        <v>0</v>
      </c>
      <c r="C211" s="11"/>
      <c r="D211" s="11"/>
      <c r="E211" s="58" t="e">
        <f t="shared" si="9"/>
        <v>#DIV/0!</v>
      </c>
      <c r="F211" s="27" t="e">
        <f t="shared" si="10"/>
        <v>#DIV/0!</v>
      </c>
      <c r="G211" s="12" t="e">
        <f t="shared" si="11"/>
        <v>#DIV/0!</v>
      </c>
    </row>
    <row r="212" spans="1:7" x14ac:dyDescent="0.25">
      <c r="A212" s="27">
        <f>'PPP Worksheet Table 1'!A214</f>
        <v>0</v>
      </c>
      <c r="B212" s="27">
        <f>'PPP Worksheet Table 1'!B214</f>
        <v>0</v>
      </c>
      <c r="C212" s="11"/>
      <c r="D212" s="11"/>
      <c r="E212" s="58" t="e">
        <f t="shared" si="9"/>
        <v>#DIV/0!</v>
      </c>
      <c r="F212" s="27" t="e">
        <f t="shared" si="10"/>
        <v>#DIV/0!</v>
      </c>
      <c r="G212" s="12" t="e">
        <f t="shared" si="11"/>
        <v>#DIV/0!</v>
      </c>
    </row>
    <row r="213" spans="1:7" x14ac:dyDescent="0.25">
      <c r="A213" s="27">
        <f>'PPP Worksheet Table 1'!A215</f>
        <v>0</v>
      </c>
      <c r="B213" s="27">
        <f>'PPP Worksheet Table 1'!B215</f>
        <v>0</v>
      </c>
      <c r="C213" s="11"/>
      <c r="D213" s="11"/>
      <c r="E213" s="58" t="e">
        <f t="shared" si="9"/>
        <v>#DIV/0!</v>
      </c>
      <c r="F213" s="27" t="e">
        <f t="shared" si="10"/>
        <v>#DIV/0!</v>
      </c>
      <c r="G213" s="12" t="e">
        <f t="shared" si="11"/>
        <v>#DIV/0!</v>
      </c>
    </row>
    <row r="214" spans="1:7" x14ac:dyDescent="0.25">
      <c r="A214" s="27">
        <f>'PPP Worksheet Table 1'!A216</f>
        <v>0</v>
      </c>
      <c r="B214" s="27">
        <f>'PPP Worksheet Table 1'!B216</f>
        <v>0</v>
      </c>
      <c r="C214" s="11"/>
      <c r="D214" s="11"/>
      <c r="E214" s="58" t="e">
        <f t="shared" si="9"/>
        <v>#DIV/0!</v>
      </c>
      <c r="F214" s="27" t="e">
        <f t="shared" si="10"/>
        <v>#DIV/0!</v>
      </c>
      <c r="G214" s="12" t="e">
        <f t="shared" si="11"/>
        <v>#DIV/0!</v>
      </c>
    </row>
    <row r="215" spans="1:7" x14ac:dyDescent="0.25">
      <c r="A215" s="27">
        <f>'PPP Worksheet Table 1'!A217</f>
        <v>0</v>
      </c>
      <c r="B215" s="27">
        <f>'PPP Worksheet Table 1'!B217</f>
        <v>0</v>
      </c>
      <c r="C215" s="11"/>
      <c r="D215" s="11"/>
      <c r="E215" s="58" t="e">
        <f t="shared" si="9"/>
        <v>#DIV/0!</v>
      </c>
      <c r="F215" s="27" t="e">
        <f t="shared" si="10"/>
        <v>#DIV/0!</v>
      </c>
      <c r="G215" s="12" t="e">
        <f t="shared" si="11"/>
        <v>#DIV/0!</v>
      </c>
    </row>
    <row r="216" spans="1:7" x14ac:dyDescent="0.25">
      <c r="A216" s="27">
        <f>'PPP Worksheet Table 1'!A218</f>
        <v>0</v>
      </c>
      <c r="B216" s="27">
        <f>'PPP Worksheet Table 1'!B218</f>
        <v>0</v>
      </c>
      <c r="C216" s="11"/>
      <c r="D216" s="11"/>
      <c r="E216" s="58" t="e">
        <f t="shared" si="9"/>
        <v>#DIV/0!</v>
      </c>
      <c r="F216" s="27" t="e">
        <f t="shared" si="10"/>
        <v>#DIV/0!</v>
      </c>
      <c r="G216" s="12" t="e">
        <f t="shared" si="11"/>
        <v>#DIV/0!</v>
      </c>
    </row>
    <row r="217" spans="1:7" x14ac:dyDescent="0.25">
      <c r="A217" s="27">
        <f>'PPP Worksheet Table 1'!A219</f>
        <v>0</v>
      </c>
      <c r="B217" s="27">
        <f>'PPP Worksheet Table 1'!B219</f>
        <v>0</v>
      </c>
      <c r="C217" s="11"/>
      <c r="D217" s="11"/>
      <c r="E217" s="58" t="e">
        <f t="shared" si="9"/>
        <v>#DIV/0!</v>
      </c>
      <c r="F217" s="27" t="e">
        <f t="shared" si="10"/>
        <v>#DIV/0!</v>
      </c>
      <c r="G217" s="12" t="e">
        <f t="shared" si="11"/>
        <v>#DIV/0!</v>
      </c>
    </row>
    <row r="218" spans="1:7" x14ac:dyDescent="0.25">
      <c r="A218" s="27">
        <f>'PPP Worksheet Table 1'!A220</f>
        <v>0</v>
      </c>
      <c r="B218" s="27">
        <f>'PPP Worksheet Table 1'!B220</f>
        <v>0</v>
      </c>
      <c r="C218" s="11"/>
      <c r="D218" s="11"/>
      <c r="E218" s="58" t="e">
        <f t="shared" si="9"/>
        <v>#DIV/0!</v>
      </c>
      <c r="F218" s="27" t="e">
        <f t="shared" si="10"/>
        <v>#DIV/0!</v>
      </c>
      <c r="G218" s="12" t="e">
        <f t="shared" si="11"/>
        <v>#DIV/0!</v>
      </c>
    </row>
    <row r="219" spans="1:7" x14ac:dyDescent="0.25">
      <c r="A219" s="27">
        <f>'PPP Worksheet Table 1'!A221</f>
        <v>0</v>
      </c>
      <c r="B219" s="27">
        <f>'PPP Worksheet Table 1'!B221</f>
        <v>0</v>
      </c>
      <c r="C219" s="11"/>
      <c r="D219" s="11"/>
      <c r="E219" s="58" t="e">
        <f t="shared" si="9"/>
        <v>#DIV/0!</v>
      </c>
      <c r="F219" s="27" t="e">
        <f t="shared" si="10"/>
        <v>#DIV/0!</v>
      </c>
      <c r="G219" s="12" t="e">
        <f t="shared" si="11"/>
        <v>#DIV/0!</v>
      </c>
    </row>
    <row r="220" spans="1:7" x14ac:dyDescent="0.25">
      <c r="A220" s="27">
        <f>'PPP Worksheet Table 1'!A222</f>
        <v>0</v>
      </c>
      <c r="B220" s="27">
        <f>'PPP Worksheet Table 1'!B222</f>
        <v>0</v>
      </c>
      <c r="C220" s="11"/>
      <c r="D220" s="11"/>
      <c r="E220" s="58" t="e">
        <f t="shared" si="9"/>
        <v>#DIV/0!</v>
      </c>
      <c r="F220" s="27" t="e">
        <f t="shared" si="10"/>
        <v>#DIV/0!</v>
      </c>
      <c r="G220" s="12" t="e">
        <f t="shared" si="11"/>
        <v>#DIV/0!</v>
      </c>
    </row>
    <row r="221" spans="1:7" x14ac:dyDescent="0.25">
      <c r="A221" s="27">
        <f>'PPP Worksheet Table 1'!A223</f>
        <v>0</v>
      </c>
      <c r="B221" s="27">
        <f>'PPP Worksheet Table 1'!B223</f>
        <v>0</v>
      </c>
      <c r="C221" s="11"/>
      <c r="D221" s="11"/>
      <c r="E221" s="58" t="e">
        <f t="shared" si="9"/>
        <v>#DIV/0!</v>
      </c>
      <c r="F221" s="27" t="e">
        <f t="shared" si="10"/>
        <v>#DIV/0!</v>
      </c>
      <c r="G221" s="12" t="e">
        <f t="shared" si="11"/>
        <v>#DIV/0!</v>
      </c>
    </row>
    <row r="222" spans="1:7" x14ac:dyDescent="0.25">
      <c r="A222" s="27">
        <f>'PPP Worksheet Table 1'!A224</f>
        <v>0</v>
      </c>
      <c r="B222" s="27">
        <f>'PPP Worksheet Table 1'!B224</f>
        <v>0</v>
      </c>
      <c r="C222" s="11"/>
      <c r="D222" s="11"/>
      <c r="E222" s="58" t="e">
        <f t="shared" si="9"/>
        <v>#DIV/0!</v>
      </c>
      <c r="F222" s="27" t="e">
        <f t="shared" si="10"/>
        <v>#DIV/0!</v>
      </c>
      <c r="G222" s="12" t="e">
        <f t="shared" si="11"/>
        <v>#DIV/0!</v>
      </c>
    </row>
    <row r="223" spans="1:7" x14ac:dyDescent="0.25">
      <c r="A223" s="27">
        <f>'PPP Worksheet Table 1'!A225</f>
        <v>0</v>
      </c>
      <c r="B223" s="27">
        <f>'PPP Worksheet Table 1'!B225</f>
        <v>0</v>
      </c>
      <c r="C223" s="11"/>
      <c r="D223" s="11"/>
      <c r="E223" s="58" t="e">
        <f t="shared" si="9"/>
        <v>#DIV/0!</v>
      </c>
      <c r="F223" s="27" t="e">
        <f t="shared" si="10"/>
        <v>#DIV/0!</v>
      </c>
      <c r="G223" s="12" t="e">
        <f t="shared" si="11"/>
        <v>#DIV/0!</v>
      </c>
    </row>
    <row r="224" spans="1:7" x14ac:dyDescent="0.25">
      <c r="A224" s="27">
        <f>'PPP Worksheet Table 1'!A226</f>
        <v>0</v>
      </c>
      <c r="B224" s="27">
        <f>'PPP Worksheet Table 1'!B226</f>
        <v>0</v>
      </c>
      <c r="C224" s="11"/>
      <c r="D224" s="11"/>
      <c r="E224" s="58" t="e">
        <f t="shared" si="9"/>
        <v>#DIV/0!</v>
      </c>
      <c r="F224" s="27" t="e">
        <f t="shared" si="10"/>
        <v>#DIV/0!</v>
      </c>
      <c r="G224" s="12" t="e">
        <f t="shared" si="11"/>
        <v>#DIV/0!</v>
      </c>
    </row>
    <row r="225" spans="1:7" x14ac:dyDescent="0.25">
      <c r="A225" s="27">
        <f>'PPP Worksheet Table 1'!A227</f>
        <v>0</v>
      </c>
      <c r="B225" s="27">
        <f>'PPP Worksheet Table 1'!B227</f>
        <v>0</v>
      </c>
      <c r="C225" s="11"/>
      <c r="D225" s="11"/>
      <c r="E225" s="58" t="e">
        <f t="shared" si="9"/>
        <v>#DIV/0!</v>
      </c>
      <c r="F225" s="27" t="e">
        <f t="shared" si="10"/>
        <v>#DIV/0!</v>
      </c>
      <c r="G225" s="12" t="e">
        <f t="shared" si="11"/>
        <v>#DIV/0!</v>
      </c>
    </row>
    <row r="226" spans="1:7" x14ac:dyDescent="0.25">
      <c r="A226" s="27">
        <f>'PPP Worksheet Table 1'!A228</f>
        <v>0</v>
      </c>
      <c r="B226" s="27">
        <f>'PPP Worksheet Table 1'!B228</f>
        <v>0</v>
      </c>
      <c r="C226" s="11"/>
      <c r="D226" s="11"/>
      <c r="E226" s="58" t="e">
        <f t="shared" si="9"/>
        <v>#DIV/0!</v>
      </c>
      <c r="F226" s="27" t="e">
        <f t="shared" si="10"/>
        <v>#DIV/0!</v>
      </c>
      <c r="G226" s="12" t="e">
        <f t="shared" si="11"/>
        <v>#DIV/0!</v>
      </c>
    </row>
    <row r="227" spans="1:7" x14ac:dyDescent="0.25">
      <c r="A227" s="27">
        <f>'PPP Worksheet Table 1'!A229</f>
        <v>0</v>
      </c>
      <c r="B227" s="27">
        <f>'PPP Worksheet Table 1'!B229</f>
        <v>0</v>
      </c>
      <c r="C227" s="11"/>
      <c r="D227" s="11"/>
      <c r="E227" s="58" t="e">
        <f t="shared" si="9"/>
        <v>#DIV/0!</v>
      </c>
      <c r="F227" s="27" t="e">
        <f t="shared" si="10"/>
        <v>#DIV/0!</v>
      </c>
      <c r="G227" s="12" t="e">
        <f t="shared" si="11"/>
        <v>#DIV/0!</v>
      </c>
    </row>
    <row r="228" spans="1:7" x14ac:dyDescent="0.25">
      <c r="A228" s="27">
        <f>'PPP Worksheet Table 1'!A230</f>
        <v>0</v>
      </c>
      <c r="B228" s="27">
        <f>'PPP Worksheet Table 1'!B230</f>
        <v>0</v>
      </c>
      <c r="C228" s="11"/>
      <c r="D228" s="11"/>
      <c r="E228" s="58" t="e">
        <f t="shared" si="9"/>
        <v>#DIV/0!</v>
      </c>
      <c r="F228" s="27" t="e">
        <f t="shared" si="10"/>
        <v>#DIV/0!</v>
      </c>
      <c r="G228" s="12" t="e">
        <f t="shared" si="11"/>
        <v>#DIV/0!</v>
      </c>
    </row>
    <row r="229" spans="1:7" x14ac:dyDescent="0.25">
      <c r="A229" s="27">
        <f>'PPP Worksheet Table 1'!A231</f>
        <v>0</v>
      </c>
      <c r="B229" s="27">
        <f>'PPP Worksheet Table 1'!B231</f>
        <v>0</v>
      </c>
      <c r="C229" s="11"/>
      <c r="D229" s="11"/>
      <c r="E229" s="58" t="e">
        <f t="shared" si="9"/>
        <v>#DIV/0!</v>
      </c>
      <c r="F229" s="27" t="e">
        <f t="shared" si="10"/>
        <v>#DIV/0!</v>
      </c>
      <c r="G229" s="12" t="e">
        <f t="shared" si="11"/>
        <v>#DIV/0!</v>
      </c>
    </row>
    <row r="230" spans="1:7" x14ac:dyDescent="0.25">
      <c r="A230" s="27">
        <f>'PPP Worksheet Table 1'!A232</f>
        <v>0</v>
      </c>
      <c r="B230" s="27">
        <f>'PPP Worksheet Table 1'!B232</f>
        <v>0</v>
      </c>
      <c r="C230" s="11"/>
      <c r="D230" s="11"/>
      <c r="E230" s="58" t="e">
        <f t="shared" si="9"/>
        <v>#DIV/0!</v>
      </c>
      <c r="F230" s="27" t="e">
        <f t="shared" si="10"/>
        <v>#DIV/0!</v>
      </c>
      <c r="G230" s="12" t="e">
        <f t="shared" si="11"/>
        <v>#DIV/0!</v>
      </c>
    </row>
    <row r="231" spans="1:7" x14ac:dyDescent="0.25">
      <c r="A231" s="27">
        <f>'PPP Worksheet Table 1'!A233</f>
        <v>0</v>
      </c>
      <c r="B231" s="27">
        <f>'PPP Worksheet Table 1'!B233</f>
        <v>0</v>
      </c>
      <c r="C231" s="11"/>
      <c r="D231" s="11"/>
      <c r="E231" s="58" t="e">
        <f t="shared" si="9"/>
        <v>#DIV/0!</v>
      </c>
      <c r="F231" s="27" t="e">
        <f t="shared" si="10"/>
        <v>#DIV/0!</v>
      </c>
      <c r="G231" s="12" t="e">
        <f t="shared" si="11"/>
        <v>#DIV/0!</v>
      </c>
    </row>
    <row r="232" spans="1:7" x14ac:dyDescent="0.25">
      <c r="A232" s="27">
        <f>'PPP Worksheet Table 1'!A234</f>
        <v>0</v>
      </c>
      <c r="B232" s="27">
        <f>'PPP Worksheet Table 1'!B234</f>
        <v>0</v>
      </c>
      <c r="C232" s="11"/>
      <c r="D232" s="11"/>
      <c r="E232" s="58" t="e">
        <f t="shared" si="9"/>
        <v>#DIV/0!</v>
      </c>
      <c r="F232" s="27" t="e">
        <f t="shared" si="10"/>
        <v>#DIV/0!</v>
      </c>
      <c r="G232" s="12" t="e">
        <f t="shared" si="11"/>
        <v>#DIV/0!</v>
      </c>
    </row>
    <row r="233" spans="1:7" x14ac:dyDescent="0.25">
      <c r="A233" s="27">
        <f>'PPP Worksheet Table 1'!A235</f>
        <v>0</v>
      </c>
      <c r="B233" s="27">
        <f>'PPP Worksheet Table 1'!B235</f>
        <v>0</v>
      </c>
      <c r="C233" s="11"/>
      <c r="D233" s="11"/>
      <c r="E233" s="58" t="e">
        <f t="shared" si="9"/>
        <v>#DIV/0!</v>
      </c>
      <c r="F233" s="27" t="e">
        <f t="shared" si="10"/>
        <v>#DIV/0!</v>
      </c>
      <c r="G233" s="12" t="e">
        <f t="shared" si="11"/>
        <v>#DIV/0!</v>
      </c>
    </row>
    <row r="234" spans="1:7" x14ac:dyDescent="0.25">
      <c r="A234" s="27">
        <f>'PPP Worksheet Table 1'!A236</f>
        <v>0</v>
      </c>
      <c r="B234" s="27">
        <f>'PPP Worksheet Table 1'!B236</f>
        <v>0</v>
      </c>
      <c r="C234" s="11"/>
      <c r="D234" s="11"/>
      <c r="E234" s="58" t="e">
        <f t="shared" si="9"/>
        <v>#DIV/0!</v>
      </c>
      <c r="F234" s="27" t="e">
        <f t="shared" si="10"/>
        <v>#DIV/0!</v>
      </c>
      <c r="G234" s="12" t="e">
        <f t="shared" si="11"/>
        <v>#DIV/0!</v>
      </c>
    </row>
    <row r="235" spans="1:7" x14ac:dyDescent="0.25">
      <c r="A235" s="27">
        <f>'PPP Worksheet Table 1'!A237</f>
        <v>0</v>
      </c>
      <c r="B235" s="27">
        <f>'PPP Worksheet Table 1'!B237</f>
        <v>0</v>
      </c>
      <c r="C235" s="11"/>
      <c r="D235" s="11"/>
      <c r="E235" s="58" t="e">
        <f t="shared" si="9"/>
        <v>#DIV/0!</v>
      </c>
      <c r="F235" s="27" t="e">
        <f t="shared" si="10"/>
        <v>#DIV/0!</v>
      </c>
      <c r="G235" s="12" t="e">
        <f t="shared" si="11"/>
        <v>#DIV/0!</v>
      </c>
    </row>
    <row r="236" spans="1:7" x14ac:dyDescent="0.25">
      <c r="A236" s="27">
        <f>'PPP Worksheet Table 1'!A238</f>
        <v>0</v>
      </c>
      <c r="B236" s="27">
        <f>'PPP Worksheet Table 1'!B238</f>
        <v>0</v>
      </c>
      <c r="C236" s="11"/>
      <c r="D236" s="11"/>
      <c r="E236" s="58" t="e">
        <f t="shared" si="9"/>
        <v>#DIV/0!</v>
      </c>
      <c r="F236" s="27" t="e">
        <f t="shared" si="10"/>
        <v>#DIV/0!</v>
      </c>
      <c r="G236" s="12" t="e">
        <f t="shared" si="11"/>
        <v>#DIV/0!</v>
      </c>
    </row>
    <row r="237" spans="1:7" x14ac:dyDescent="0.25">
      <c r="A237" s="27">
        <f>'PPP Worksheet Table 1'!A239</f>
        <v>0</v>
      </c>
      <c r="B237" s="27">
        <f>'PPP Worksheet Table 1'!B239</f>
        <v>0</v>
      </c>
      <c r="C237" s="11"/>
      <c r="D237" s="11"/>
      <c r="E237" s="58" t="e">
        <f t="shared" si="9"/>
        <v>#DIV/0!</v>
      </c>
      <c r="F237" s="27" t="e">
        <f t="shared" si="10"/>
        <v>#DIV/0!</v>
      </c>
      <c r="G237" s="12" t="e">
        <f t="shared" si="11"/>
        <v>#DIV/0!</v>
      </c>
    </row>
    <row r="238" spans="1:7" x14ac:dyDescent="0.25">
      <c r="A238" s="27">
        <f>'PPP Worksheet Table 1'!A240</f>
        <v>0</v>
      </c>
      <c r="B238" s="27">
        <f>'PPP Worksheet Table 1'!B240</f>
        <v>0</v>
      </c>
      <c r="C238" s="11"/>
      <c r="D238" s="11"/>
      <c r="E238" s="58" t="e">
        <f t="shared" si="9"/>
        <v>#DIV/0!</v>
      </c>
      <c r="F238" s="27" t="e">
        <f t="shared" si="10"/>
        <v>#DIV/0!</v>
      </c>
      <c r="G238" s="12" t="e">
        <f t="shared" si="11"/>
        <v>#DIV/0!</v>
      </c>
    </row>
    <row r="239" spans="1:7" x14ac:dyDescent="0.25">
      <c r="A239" s="27">
        <f>'PPP Worksheet Table 1'!A241</f>
        <v>0</v>
      </c>
      <c r="B239" s="27">
        <f>'PPP Worksheet Table 1'!B241</f>
        <v>0</v>
      </c>
      <c r="C239" s="11"/>
      <c r="D239" s="11"/>
      <c r="E239" s="58" t="e">
        <f t="shared" si="9"/>
        <v>#DIV/0!</v>
      </c>
      <c r="F239" s="27" t="e">
        <f t="shared" si="10"/>
        <v>#DIV/0!</v>
      </c>
      <c r="G239" s="12" t="e">
        <f t="shared" si="11"/>
        <v>#DIV/0!</v>
      </c>
    </row>
    <row r="240" spans="1:7" x14ac:dyDescent="0.25">
      <c r="A240" s="27">
        <f>'PPP Worksheet Table 1'!A242</f>
        <v>0</v>
      </c>
      <c r="B240" s="27">
        <f>'PPP Worksheet Table 1'!B242</f>
        <v>0</v>
      </c>
      <c r="C240" s="11"/>
      <c r="D240" s="11"/>
      <c r="E240" s="58" t="e">
        <f t="shared" si="9"/>
        <v>#DIV/0!</v>
      </c>
      <c r="F240" s="27" t="e">
        <f t="shared" si="10"/>
        <v>#DIV/0!</v>
      </c>
      <c r="G240" s="12" t="e">
        <f t="shared" si="11"/>
        <v>#DIV/0!</v>
      </c>
    </row>
    <row r="241" spans="1:7" x14ac:dyDescent="0.25">
      <c r="A241" s="27">
        <f>'PPP Worksheet Table 1'!A243</f>
        <v>0</v>
      </c>
      <c r="B241" s="27">
        <f>'PPP Worksheet Table 1'!B243</f>
        <v>0</v>
      </c>
      <c r="C241" s="11"/>
      <c r="D241" s="11"/>
      <c r="E241" s="58" t="e">
        <f t="shared" si="9"/>
        <v>#DIV/0!</v>
      </c>
      <c r="F241" s="27" t="e">
        <f t="shared" si="10"/>
        <v>#DIV/0!</v>
      </c>
      <c r="G241" s="12" t="e">
        <f t="shared" si="11"/>
        <v>#DIV/0!</v>
      </c>
    </row>
    <row r="242" spans="1:7" x14ac:dyDescent="0.25">
      <c r="A242" s="27">
        <f>'PPP Worksheet Table 1'!A244</f>
        <v>0</v>
      </c>
      <c r="B242" s="27">
        <f>'PPP Worksheet Table 1'!B244</f>
        <v>0</v>
      </c>
      <c r="C242" s="11"/>
      <c r="D242" s="11"/>
      <c r="E242" s="58" t="e">
        <f t="shared" si="9"/>
        <v>#DIV/0!</v>
      </c>
      <c r="F242" s="27" t="e">
        <f t="shared" si="10"/>
        <v>#DIV/0!</v>
      </c>
      <c r="G242" s="12" t="e">
        <f t="shared" si="11"/>
        <v>#DIV/0!</v>
      </c>
    </row>
    <row r="243" spans="1:7" x14ac:dyDescent="0.25">
      <c r="A243" s="27">
        <f>'PPP Worksheet Table 1'!A245</f>
        <v>0</v>
      </c>
      <c r="B243" s="27">
        <f>'PPP Worksheet Table 1'!B245</f>
        <v>0</v>
      </c>
      <c r="C243" s="11"/>
      <c r="D243" s="11"/>
      <c r="E243" s="58" t="e">
        <f t="shared" si="9"/>
        <v>#DIV/0!</v>
      </c>
      <c r="F243" s="27" t="e">
        <f t="shared" si="10"/>
        <v>#DIV/0!</v>
      </c>
      <c r="G243" s="12" t="e">
        <f t="shared" si="11"/>
        <v>#DIV/0!</v>
      </c>
    </row>
    <row r="244" spans="1:7" x14ac:dyDescent="0.25">
      <c r="A244" s="27">
        <f>'PPP Worksheet Table 1'!A246</f>
        <v>0</v>
      </c>
      <c r="B244" s="27">
        <f>'PPP Worksheet Table 1'!B246</f>
        <v>0</v>
      </c>
      <c r="C244" s="11"/>
      <c r="D244" s="11"/>
      <c r="E244" s="58" t="e">
        <f t="shared" si="9"/>
        <v>#DIV/0!</v>
      </c>
      <c r="F244" s="27" t="e">
        <f t="shared" si="10"/>
        <v>#DIV/0!</v>
      </c>
      <c r="G244" s="12" t="e">
        <f t="shared" si="11"/>
        <v>#DIV/0!</v>
      </c>
    </row>
    <row r="245" spans="1:7" x14ac:dyDescent="0.25">
      <c r="A245" s="27">
        <f>'PPP Worksheet Table 1'!A247</f>
        <v>0</v>
      </c>
      <c r="B245" s="27">
        <f>'PPP Worksheet Table 1'!B247</f>
        <v>0</v>
      </c>
      <c r="C245" s="11"/>
      <c r="D245" s="11"/>
      <c r="E245" s="58" t="e">
        <f t="shared" si="9"/>
        <v>#DIV/0!</v>
      </c>
      <c r="F245" s="27" t="e">
        <f t="shared" si="10"/>
        <v>#DIV/0!</v>
      </c>
      <c r="G245" s="12" t="e">
        <f t="shared" si="11"/>
        <v>#DIV/0!</v>
      </c>
    </row>
    <row r="246" spans="1:7" x14ac:dyDescent="0.25">
      <c r="A246" s="27">
        <f>'PPP Worksheet Table 1'!A248</f>
        <v>0</v>
      </c>
      <c r="B246" s="27">
        <f>'PPP Worksheet Table 1'!B248</f>
        <v>0</v>
      </c>
      <c r="C246" s="11"/>
      <c r="D246" s="11"/>
      <c r="E246" s="58" t="e">
        <f t="shared" si="9"/>
        <v>#DIV/0!</v>
      </c>
      <c r="F246" s="27" t="e">
        <f t="shared" si="10"/>
        <v>#DIV/0!</v>
      </c>
      <c r="G246" s="12" t="e">
        <f t="shared" si="11"/>
        <v>#DIV/0!</v>
      </c>
    </row>
    <row r="247" spans="1:7" x14ac:dyDescent="0.25">
      <c r="A247" s="27">
        <f>'PPP Worksheet Table 1'!A249</f>
        <v>0</v>
      </c>
      <c r="B247" s="27">
        <f>'PPP Worksheet Table 1'!B249</f>
        <v>0</v>
      </c>
      <c r="C247" s="11"/>
      <c r="D247" s="11"/>
      <c r="E247" s="58" t="e">
        <f t="shared" si="9"/>
        <v>#DIV/0!</v>
      </c>
      <c r="F247" s="27" t="e">
        <f t="shared" si="10"/>
        <v>#DIV/0!</v>
      </c>
      <c r="G247" s="12" t="e">
        <f t="shared" si="11"/>
        <v>#DIV/0!</v>
      </c>
    </row>
    <row r="248" spans="1:7" x14ac:dyDescent="0.25">
      <c r="A248" s="27">
        <f>'PPP Worksheet Table 1'!A250</f>
        <v>0</v>
      </c>
      <c r="B248" s="27">
        <f>'PPP Worksheet Table 1'!B250</f>
        <v>0</v>
      </c>
      <c r="C248" s="11"/>
      <c r="D248" s="11"/>
      <c r="E248" s="58" t="e">
        <f t="shared" si="9"/>
        <v>#DIV/0!</v>
      </c>
      <c r="F248" s="27" t="e">
        <f t="shared" si="10"/>
        <v>#DIV/0!</v>
      </c>
      <c r="G248" s="12" t="e">
        <f t="shared" si="11"/>
        <v>#DIV/0!</v>
      </c>
    </row>
    <row r="249" spans="1:7" x14ac:dyDescent="0.25">
      <c r="A249" s="27">
        <f>'PPP Worksheet Table 1'!A251</f>
        <v>0</v>
      </c>
      <c r="B249" s="27">
        <f>'PPP Worksheet Table 1'!B251</f>
        <v>0</v>
      </c>
      <c r="C249" s="11"/>
      <c r="D249" s="11"/>
      <c r="E249" s="58" t="e">
        <f t="shared" si="9"/>
        <v>#DIV/0!</v>
      </c>
      <c r="F249" s="27" t="e">
        <f t="shared" si="10"/>
        <v>#DIV/0!</v>
      </c>
      <c r="G249" s="12" t="e">
        <f t="shared" si="11"/>
        <v>#DIV/0!</v>
      </c>
    </row>
    <row r="250" spans="1:7" x14ac:dyDescent="0.25">
      <c r="A250" s="27">
        <f>'PPP Worksheet Table 1'!A252</f>
        <v>0</v>
      </c>
      <c r="B250" s="27">
        <f>'PPP Worksheet Table 1'!B252</f>
        <v>0</v>
      </c>
      <c r="C250" s="11"/>
      <c r="D250" s="11"/>
      <c r="E250" s="58" t="e">
        <f t="shared" si="9"/>
        <v>#DIV/0!</v>
      </c>
      <c r="F250" s="27" t="e">
        <f t="shared" si="10"/>
        <v>#DIV/0!</v>
      </c>
      <c r="G250" s="12" t="e">
        <f t="shared" si="11"/>
        <v>#DIV/0!</v>
      </c>
    </row>
    <row r="251" spans="1:7" x14ac:dyDescent="0.25">
      <c r="A251" s="27">
        <f>'PPP Worksheet Table 1'!A253</f>
        <v>0</v>
      </c>
      <c r="B251" s="27">
        <f>'PPP Worksheet Table 1'!B253</f>
        <v>0</v>
      </c>
      <c r="C251" s="11"/>
      <c r="D251" s="11"/>
      <c r="E251" s="58" t="e">
        <f t="shared" si="9"/>
        <v>#DIV/0!</v>
      </c>
      <c r="F251" s="27" t="e">
        <f t="shared" si="10"/>
        <v>#DIV/0!</v>
      </c>
      <c r="G251" s="12" t="e">
        <f t="shared" si="11"/>
        <v>#DIV/0!</v>
      </c>
    </row>
    <row r="252" spans="1:7" x14ac:dyDescent="0.25">
      <c r="A252" s="27">
        <f>'PPP Worksheet Table 1'!A254</f>
        <v>0</v>
      </c>
      <c r="B252" s="27">
        <f>'PPP Worksheet Table 1'!B254</f>
        <v>0</v>
      </c>
      <c r="C252" s="11"/>
      <c r="D252" s="11"/>
      <c r="E252" s="58" t="e">
        <f t="shared" si="9"/>
        <v>#DIV/0!</v>
      </c>
      <c r="F252" s="27" t="e">
        <f t="shared" si="10"/>
        <v>#DIV/0!</v>
      </c>
      <c r="G252" s="12" t="e">
        <f t="shared" si="11"/>
        <v>#DIV/0!</v>
      </c>
    </row>
    <row r="253" spans="1:7" x14ac:dyDescent="0.25">
      <c r="A253" s="27">
        <f>'PPP Worksheet Table 1'!A255</f>
        <v>0</v>
      </c>
      <c r="B253" s="27">
        <f>'PPP Worksheet Table 1'!B255</f>
        <v>0</v>
      </c>
      <c r="C253" s="11"/>
      <c r="D253" s="11"/>
      <c r="E253" s="58" t="e">
        <f t="shared" si="9"/>
        <v>#DIV/0!</v>
      </c>
      <c r="F253" s="27" t="e">
        <f t="shared" si="10"/>
        <v>#DIV/0!</v>
      </c>
      <c r="G253" s="12" t="e">
        <f t="shared" si="11"/>
        <v>#DIV/0!</v>
      </c>
    </row>
    <row r="254" spans="1:7" x14ac:dyDescent="0.25">
      <c r="A254" s="27">
        <f>'PPP Worksheet Table 1'!A256</f>
        <v>0</v>
      </c>
      <c r="B254" s="27">
        <f>'PPP Worksheet Table 1'!B256</f>
        <v>0</v>
      </c>
      <c r="C254" s="11"/>
      <c r="D254" s="11"/>
      <c r="E254" s="58" t="e">
        <f t="shared" si="9"/>
        <v>#DIV/0!</v>
      </c>
      <c r="F254" s="27" t="e">
        <f t="shared" si="10"/>
        <v>#DIV/0!</v>
      </c>
      <c r="G254" s="12" t="e">
        <f t="shared" si="11"/>
        <v>#DIV/0!</v>
      </c>
    </row>
    <row r="255" spans="1:7" x14ac:dyDescent="0.25">
      <c r="A255" s="27">
        <f>'PPP Worksheet Table 1'!A257</f>
        <v>0</v>
      </c>
      <c r="B255" s="27">
        <f>'PPP Worksheet Table 1'!B257</f>
        <v>0</v>
      </c>
      <c r="C255" s="11"/>
      <c r="D255" s="11"/>
      <c r="E255" s="58" t="e">
        <f t="shared" si="9"/>
        <v>#DIV/0!</v>
      </c>
      <c r="F255" s="27" t="e">
        <f t="shared" si="10"/>
        <v>#DIV/0!</v>
      </c>
      <c r="G255" s="12" t="e">
        <f t="shared" si="11"/>
        <v>#DIV/0!</v>
      </c>
    </row>
    <row r="256" spans="1:7" x14ac:dyDescent="0.25">
      <c r="A256" s="27">
        <f>'PPP Worksheet Table 1'!A258</f>
        <v>0</v>
      </c>
      <c r="B256" s="27">
        <f>'PPP Worksheet Table 1'!B258</f>
        <v>0</v>
      </c>
      <c r="C256" s="11"/>
      <c r="D256" s="11"/>
      <c r="E256" s="58" t="e">
        <f t="shared" si="9"/>
        <v>#DIV/0!</v>
      </c>
      <c r="F256" s="27" t="e">
        <f t="shared" si="10"/>
        <v>#DIV/0!</v>
      </c>
      <c r="G256" s="12" t="e">
        <f t="shared" si="11"/>
        <v>#DIV/0!</v>
      </c>
    </row>
    <row r="257" spans="1:7" x14ac:dyDescent="0.25">
      <c r="A257" s="27">
        <f>'PPP Worksheet Table 1'!A259</f>
        <v>0</v>
      </c>
      <c r="B257" s="27">
        <f>'PPP Worksheet Table 1'!B259</f>
        <v>0</v>
      </c>
      <c r="C257" s="11"/>
      <c r="D257" s="11"/>
      <c r="E257" s="58" t="e">
        <f t="shared" si="9"/>
        <v>#DIV/0!</v>
      </c>
      <c r="F257" s="27" t="e">
        <f t="shared" si="10"/>
        <v>#DIV/0!</v>
      </c>
      <c r="G257" s="12" t="e">
        <f t="shared" si="11"/>
        <v>#DIV/0!</v>
      </c>
    </row>
    <row r="258" spans="1:7" x14ac:dyDescent="0.25">
      <c r="A258" s="27">
        <f>'PPP Worksheet Table 1'!A260</f>
        <v>0</v>
      </c>
      <c r="B258" s="27">
        <f>'PPP Worksheet Table 1'!B260</f>
        <v>0</v>
      </c>
      <c r="C258" s="11"/>
      <c r="D258" s="11"/>
      <c r="E258" s="58" t="e">
        <f t="shared" si="9"/>
        <v>#DIV/0!</v>
      </c>
      <c r="F258" s="27" t="e">
        <f t="shared" si="10"/>
        <v>#DIV/0!</v>
      </c>
      <c r="G258" s="12" t="e">
        <f t="shared" si="11"/>
        <v>#DIV/0!</v>
      </c>
    </row>
    <row r="259" spans="1:7" x14ac:dyDescent="0.25">
      <c r="A259" s="27">
        <f>'PPP Worksheet Table 1'!A261</f>
        <v>0</v>
      </c>
      <c r="B259" s="27">
        <f>'PPP Worksheet Table 1'!B261</f>
        <v>0</v>
      </c>
      <c r="C259" s="11"/>
      <c r="D259" s="11"/>
      <c r="E259" s="58" t="e">
        <f t="shared" si="9"/>
        <v>#DIV/0!</v>
      </c>
      <c r="F259" s="27" t="e">
        <f t="shared" si="10"/>
        <v>#DIV/0!</v>
      </c>
      <c r="G259" s="12" t="e">
        <f t="shared" si="11"/>
        <v>#DIV/0!</v>
      </c>
    </row>
    <row r="260" spans="1:7" x14ac:dyDescent="0.25">
      <c r="A260" s="27">
        <f>'PPP Worksheet Table 1'!A262</f>
        <v>0</v>
      </c>
      <c r="B260" s="27">
        <f>'PPP Worksheet Table 1'!B262</f>
        <v>0</v>
      </c>
      <c r="C260" s="11"/>
      <c r="D260" s="11"/>
      <c r="E260" s="58" t="e">
        <f t="shared" si="9"/>
        <v>#DIV/0!</v>
      </c>
      <c r="F260" s="27" t="e">
        <f t="shared" si="10"/>
        <v>#DIV/0!</v>
      </c>
      <c r="G260" s="12" t="e">
        <f t="shared" si="11"/>
        <v>#DIV/0!</v>
      </c>
    </row>
    <row r="261" spans="1:7" x14ac:dyDescent="0.25">
      <c r="A261" s="27">
        <f>'PPP Worksheet Table 1'!A263</f>
        <v>0</v>
      </c>
      <c r="B261" s="27">
        <f>'PPP Worksheet Table 1'!B263</f>
        <v>0</v>
      </c>
      <c r="C261" s="11"/>
      <c r="D261" s="11"/>
      <c r="E261" s="58" t="e">
        <f t="shared" si="9"/>
        <v>#DIV/0!</v>
      </c>
      <c r="F261" s="27" t="e">
        <f t="shared" si="10"/>
        <v>#DIV/0!</v>
      </c>
      <c r="G261" s="12" t="e">
        <f t="shared" si="11"/>
        <v>#DIV/0!</v>
      </c>
    </row>
    <row r="262" spans="1:7" x14ac:dyDescent="0.25">
      <c r="A262" s="27">
        <f>'PPP Worksheet Table 1'!A264</f>
        <v>0</v>
      </c>
      <c r="B262" s="27">
        <f>'PPP Worksheet Table 1'!B264</f>
        <v>0</v>
      </c>
      <c r="C262" s="11"/>
      <c r="D262" s="11"/>
      <c r="E262" s="58" t="e">
        <f t="shared" si="9"/>
        <v>#DIV/0!</v>
      </c>
      <c r="F262" s="27" t="e">
        <f t="shared" si="10"/>
        <v>#DIV/0!</v>
      </c>
      <c r="G262" s="12" t="e">
        <f t="shared" si="11"/>
        <v>#DIV/0!</v>
      </c>
    </row>
    <row r="263" spans="1:7" x14ac:dyDescent="0.25">
      <c r="A263" s="27">
        <f>'PPP Worksheet Table 1'!A265</f>
        <v>0</v>
      </c>
      <c r="B263" s="27">
        <f>'PPP Worksheet Table 1'!B265</f>
        <v>0</v>
      </c>
      <c r="C263" s="11"/>
      <c r="D263" s="11"/>
      <c r="E263" s="58" t="e">
        <f t="shared" ref="E263:E326" si="12">C263/D263</f>
        <v>#DIV/0!</v>
      </c>
      <c r="F263" s="27" t="e">
        <f t="shared" ref="F263:F326" si="13">IF(E263&gt;=0.75,"No Salary Reduction","Complete Step 2")</f>
        <v>#DIV/0!</v>
      </c>
      <c r="G263" s="12" t="e">
        <f t="shared" ref="G263:G326" si="14">IF(F263="No Salary Reduction",0,"Go to Step 2")</f>
        <v>#DIV/0!</v>
      </c>
    </row>
    <row r="264" spans="1:7" x14ac:dyDescent="0.25">
      <c r="A264" s="27">
        <f>'PPP Worksheet Table 1'!A266</f>
        <v>0</v>
      </c>
      <c r="B264" s="27">
        <f>'PPP Worksheet Table 1'!B266</f>
        <v>0</v>
      </c>
      <c r="C264" s="11"/>
      <c r="D264" s="11"/>
      <c r="E264" s="58" t="e">
        <f t="shared" si="12"/>
        <v>#DIV/0!</v>
      </c>
      <c r="F264" s="27" t="e">
        <f t="shared" si="13"/>
        <v>#DIV/0!</v>
      </c>
      <c r="G264" s="12" t="e">
        <f t="shared" si="14"/>
        <v>#DIV/0!</v>
      </c>
    </row>
    <row r="265" spans="1:7" x14ac:dyDescent="0.25">
      <c r="A265" s="27">
        <f>'PPP Worksheet Table 1'!A267</f>
        <v>0</v>
      </c>
      <c r="B265" s="27">
        <f>'PPP Worksheet Table 1'!B267</f>
        <v>0</v>
      </c>
      <c r="C265" s="11"/>
      <c r="D265" s="11"/>
      <c r="E265" s="58" t="e">
        <f t="shared" si="12"/>
        <v>#DIV/0!</v>
      </c>
      <c r="F265" s="27" t="e">
        <f t="shared" si="13"/>
        <v>#DIV/0!</v>
      </c>
      <c r="G265" s="12" t="e">
        <f t="shared" si="14"/>
        <v>#DIV/0!</v>
      </c>
    </row>
    <row r="266" spans="1:7" x14ac:dyDescent="0.25">
      <c r="A266" s="27">
        <f>'PPP Worksheet Table 1'!A268</f>
        <v>0</v>
      </c>
      <c r="B266" s="27">
        <f>'PPP Worksheet Table 1'!B268</f>
        <v>0</v>
      </c>
      <c r="C266" s="11"/>
      <c r="D266" s="11"/>
      <c r="E266" s="58" t="e">
        <f t="shared" si="12"/>
        <v>#DIV/0!</v>
      </c>
      <c r="F266" s="27" t="e">
        <f t="shared" si="13"/>
        <v>#DIV/0!</v>
      </c>
      <c r="G266" s="12" t="e">
        <f t="shared" si="14"/>
        <v>#DIV/0!</v>
      </c>
    </row>
    <row r="267" spans="1:7" x14ac:dyDescent="0.25">
      <c r="A267" s="27">
        <f>'PPP Worksheet Table 1'!A269</f>
        <v>0</v>
      </c>
      <c r="B267" s="27">
        <f>'PPP Worksheet Table 1'!B269</f>
        <v>0</v>
      </c>
      <c r="C267" s="11"/>
      <c r="D267" s="11"/>
      <c r="E267" s="58" t="e">
        <f t="shared" si="12"/>
        <v>#DIV/0!</v>
      </c>
      <c r="F267" s="27" t="e">
        <f t="shared" si="13"/>
        <v>#DIV/0!</v>
      </c>
      <c r="G267" s="12" t="e">
        <f t="shared" si="14"/>
        <v>#DIV/0!</v>
      </c>
    </row>
    <row r="268" spans="1:7" x14ac:dyDescent="0.25">
      <c r="A268" s="27">
        <f>'PPP Worksheet Table 1'!A270</f>
        <v>0</v>
      </c>
      <c r="B268" s="27">
        <f>'PPP Worksheet Table 1'!B270</f>
        <v>0</v>
      </c>
      <c r="C268" s="11"/>
      <c r="D268" s="11"/>
      <c r="E268" s="58" t="e">
        <f t="shared" si="12"/>
        <v>#DIV/0!</v>
      </c>
      <c r="F268" s="27" t="e">
        <f t="shared" si="13"/>
        <v>#DIV/0!</v>
      </c>
      <c r="G268" s="12" t="e">
        <f t="shared" si="14"/>
        <v>#DIV/0!</v>
      </c>
    </row>
    <row r="269" spans="1:7" x14ac:dyDescent="0.25">
      <c r="A269" s="27">
        <f>'PPP Worksheet Table 1'!A271</f>
        <v>0</v>
      </c>
      <c r="B269" s="27">
        <f>'PPP Worksheet Table 1'!B271</f>
        <v>0</v>
      </c>
      <c r="C269" s="11"/>
      <c r="D269" s="11"/>
      <c r="E269" s="58" t="e">
        <f t="shared" si="12"/>
        <v>#DIV/0!</v>
      </c>
      <c r="F269" s="27" t="e">
        <f t="shared" si="13"/>
        <v>#DIV/0!</v>
      </c>
      <c r="G269" s="12" t="e">
        <f t="shared" si="14"/>
        <v>#DIV/0!</v>
      </c>
    </row>
    <row r="270" spans="1:7" x14ac:dyDescent="0.25">
      <c r="A270" s="27">
        <f>'PPP Worksheet Table 1'!A272</f>
        <v>0</v>
      </c>
      <c r="B270" s="27">
        <f>'PPP Worksheet Table 1'!B272</f>
        <v>0</v>
      </c>
      <c r="C270" s="11"/>
      <c r="D270" s="11"/>
      <c r="E270" s="58" t="e">
        <f t="shared" si="12"/>
        <v>#DIV/0!</v>
      </c>
      <c r="F270" s="27" t="e">
        <f t="shared" si="13"/>
        <v>#DIV/0!</v>
      </c>
      <c r="G270" s="12" t="e">
        <f t="shared" si="14"/>
        <v>#DIV/0!</v>
      </c>
    </row>
    <row r="271" spans="1:7" x14ac:dyDescent="0.25">
      <c r="A271" s="27">
        <f>'PPP Worksheet Table 1'!A273</f>
        <v>0</v>
      </c>
      <c r="B271" s="27">
        <f>'PPP Worksheet Table 1'!B273</f>
        <v>0</v>
      </c>
      <c r="C271" s="11"/>
      <c r="D271" s="11"/>
      <c r="E271" s="58" t="e">
        <f t="shared" si="12"/>
        <v>#DIV/0!</v>
      </c>
      <c r="F271" s="27" t="e">
        <f t="shared" si="13"/>
        <v>#DIV/0!</v>
      </c>
      <c r="G271" s="12" t="e">
        <f t="shared" si="14"/>
        <v>#DIV/0!</v>
      </c>
    </row>
    <row r="272" spans="1:7" x14ac:dyDescent="0.25">
      <c r="A272" s="27">
        <f>'PPP Worksheet Table 1'!A274</f>
        <v>0</v>
      </c>
      <c r="B272" s="27">
        <f>'PPP Worksheet Table 1'!B274</f>
        <v>0</v>
      </c>
      <c r="C272" s="11"/>
      <c r="D272" s="11"/>
      <c r="E272" s="58" t="e">
        <f t="shared" si="12"/>
        <v>#DIV/0!</v>
      </c>
      <c r="F272" s="27" t="e">
        <f t="shared" si="13"/>
        <v>#DIV/0!</v>
      </c>
      <c r="G272" s="12" t="e">
        <f t="shared" si="14"/>
        <v>#DIV/0!</v>
      </c>
    </row>
    <row r="273" spans="1:7" x14ac:dyDescent="0.25">
      <c r="A273" s="27">
        <f>'PPP Worksheet Table 1'!A275</f>
        <v>0</v>
      </c>
      <c r="B273" s="27">
        <f>'PPP Worksheet Table 1'!B275</f>
        <v>0</v>
      </c>
      <c r="C273" s="11"/>
      <c r="D273" s="11"/>
      <c r="E273" s="58" t="e">
        <f t="shared" si="12"/>
        <v>#DIV/0!</v>
      </c>
      <c r="F273" s="27" t="e">
        <f t="shared" si="13"/>
        <v>#DIV/0!</v>
      </c>
      <c r="G273" s="12" t="e">
        <f t="shared" si="14"/>
        <v>#DIV/0!</v>
      </c>
    </row>
    <row r="274" spans="1:7" x14ac:dyDescent="0.25">
      <c r="A274" s="27">
        <f>'PPP Worksheet Table 1'!A276</f>
        <v>0</v>
      </c>
      <c r="B274" s="27">
        <f>'PPP Worksheet Table 1'!B276</f>
        <v>0</v>
      </c>
      <c r="C274" s="11"/>
      <c r="D274" s="11"/>
      <c r="E274" s="58" t="e">
        <f t="shared" si="12"/>
        <v>#DIV/0!</v>
      </c>
      <c r="F274" s="27" t="e">
        <f t="shared" si="13"/>
        <v>#DIV/0!</v>
      </c>
      <c r="G274" s="12" t="e">
        <f t="shared" si="14"/>
        <v>#DIV/0!</v>
      </c>
    </row>
    <row r="275" spans="1:7" x14ac:dyDescent="0.25">
      <c r="A275" s="27">
        <f>'PPP Worksheet Table 1'!A277</f>
        <v>0</v>
      </c>
      <c r="B275" s="27">
        <f>'PPP Worksheet Table 1'!B277</f>
        <v>0</v>
      </c>
      <c r="C275" s="11"/>
      <c r="D275" s="11"/>
      <c r="E275" s="58" t="e">
        <f t="shared" si="12"/>
        <v>#DIV/0!</v>
      </c>
      <c r="F275" s="27" t="e">
        <f t="shared" si="13"/>
        <v>#DIV/0!</v>
      </c>
      <c r="G275" s="12" t="e">
        <f t="shared" si="14"/>
        <v>#DIV/0!</v>
      </c>
    </row>
    <row r="276" spans="1:7" x14ac:dyDescent="0.25">
      <c r="A276" s="27">
        <f>'PPP Worksheet Table 1'!A278</f>
        <v>0</v>
      </c>
      <c r="B276" s="27">
        <f>'PPP Worksheet Table 1'!B278</f>
        <v>0</v>
      </c>
      <c r="C276" s="11"/>
      <c r="D276" s="11"/>
      <c r="E276" s="58" t="e">
        <f t="shared" si="12"/>
        <v>#DIV/0!</v>
      </c>
      <c r="F276" s="27" t="e">
        <f t="shared" si="13"/>
        <v>#DIV/0!</v>
      </c>
      <c r="G276" s="12" t="e">
        <f t="shared" si="14"/>
        <v>#DIV/0!</v>
      </c>
    </row>
    <row r="277" spans="1:7" x14ac:dyDescent="0.25">
      <c r="A277" s="27">
        <f>'PPP Worksheet Table 1'!A279</f>
        <v>0</v>
      </c>
      <c r="B277" s="27">
        <f>'PPP Worksheet Table 1'!B279</f>
        <v>0</v>
      </c>
      <c r="C277" s="11"/>
      <c r="D277" s="11"/>
      <c r="E277" s="58" t="e">
        <f t="shared" si="12"/>
        <v>#DIV/0!</v>
      </c>
      <c r="F277" s="27" t="e">
        <f t="shared" si="13"/>
        <v>#DIV/0!</v>
      </c>
      <c r="G277" s="12" t="e">
        <f t="shared" si="14"/>
        <v>#DIV/0!</v>
      </c>
    </row>
    <row r="278" spans="1:7" x14ac:dyDescent="0.25">
      <c r="A278" s="27">
        <f>'PPP Worksheet Table 1'!A280</f>
        <v>0</v>
      </c>
      <c r="B278" s="27">
        <f>'PPP Worksheet Table 1'!B280</f>
        <v>0</v>
      </c>
      <c r="C278" s="11"/>
      <c r="D278" s="11"/>
      <c r="E278" s="58" t="e">
        <f t="shared" si="12"/>
        <v>#DIV/0!</v>
      </c>
      <c r="F278" s="27" t="e">
        <f t="shared" si="13"/>
        <v>#DIV/0!</v>
      </c>
      <c r="G278" s="12" t="e">
        <f t="shared" si="14"/>
        <v>#DIV/0!</v>
      </c>
    </row>
    <row r="279" spans="1:7" x14ac:dyDescent="0.25">
      <c r="A279" s="27">
        <f>'PPP Worksheet Table 1'!A281</f>
        <v>0</v>
      </c>
      <c r="B279" s="27">
        <f>'PPP Worksheet Table 1'!B281</f>
        <v>0</v>
      </c>
      <c r="C279" s="11"/>
      <c r="D279" s="11"/>
      <c r="E279" s="58" t="e">
        <f t="shared" si="12"/>
        <v>#DIV/0!</v>
      </c>
      <c r="F279" s="27" t="e">
        <f t="shared" si="13"/>
        <v>#DIV/0!</v>
      </c>
      <c r="G279" s="12" t="e">
        <f t="shared" si="14"/>
        <v>#DIV/0!</v>
      </c>
    </row>
    <row r="280" spans="1:7" x14ac:dyDescent="0.25">
      <c r="A280" s="27">
        <f>'PPP Worksheet Table 1'!A282</f>
        <v>0</v>
      </c>
      <c r="B280" s="27">
        <f>'PPP Worksheet Table 1'!B282</f>
        <v>0</v>
      </c>
      <c r="C280" s="11"/>
      <c r="D280" s="11"/>
      <c r="E280" s="58" t="e">
        <f t="shared" si="12"/>
        <v>#DIV/0!</v>
      </c>
      <c r="F280" s="27" t="e">
        <f t="shared" si="13"/>
        <v>#DIV/0!</v>
      </c>
      <c r="G280" s="12" t="e">
        <f t="shared" si="14"/>
        <v>#DIV/0!</v>
      </c>
    </row>
    <row r="281" spans="1:7" x14ac:dyDescent="0.25">
      <c r="A281" s="27">
        <f>'PPP Worksheet Table 1'!A283</f>
        <v>0</v>
      </c>
      <c r="B281" s="27">
        <f>'PPP Worksheet Table 1'!B283</f>
        <v>0</v>
      </c>
      <c r="C281" s="11"/>
      <c r="D281" s="11"/>
      <c r="E281" s="58" t="e">
        <f t="shared" si="12"/>
        <v>#DIV/0!</v>
      </c>
      <c r="F281" s="27" t="e">
        <f t="shared" si="13"/>
        <v>#DIV/0!</v>
      </c>
      <c r="G281" s="12" t="e">
        <f t="shared" si="14"/>
        <v>#DIV/0!</v>
      </c>
    </row>
    <row r="282" spans="1:7" x14ac:dyDescent="0.25">
      <c r="A282" s="27">
        <f>'PPP Worksheet Table 1'!A284</f>
        <v>0</v>
      </c>
      <c r="B282" s="27">
        <f>'PPP Worksheet Table 1'!B284</f>
        <v>0</v>
      </c>
      <c r="C282" s="11"/>
      <c r="D282" s="11"/>
      <c r="E282" s="58" t="e">
        <f t="shared" si="12"/>
        <v>#DIV/0!</v>
      </c>
      <c r="F282" s="27" t="e">
        <f t="shared" si="13"/>
        <v>#DIV/0!</v>
      </c>
      <c r="G282" s="12" t="e">
        <f t="shared" si="14"/>
        <v>#DIV/0!</v>
      </c>
    </row>
    <row r="283" spans="1:7" x14ac:dyDescent="0.25">
      <c r="A283" s="27">
        <f>'PPP Worksheet Table 1'!A285</f>
        <v>0</v>
      </c>
      <c r="B283" s="27">
        <f>'PPP Worksheet Table 1'!B285</f>
        <v>0</v>
      </c>
      <c r="C283" s="11"/>
      <c r="D283" s="11"/>
      <c r="E283" s="58" t="e">
        <f t="shared" si="12"/>
        <v>#DIV/0!</v>
      </c>
      <c r="F283" s="27" t="e">
        <f t="shared" si="13"/>
        <v>#DIV/0!</v>
      </c>
      <c r="G283" s="12" t="e">
        <f t="shared" si="14"/>
        <v>#DIV/0!</v>
      </c>
    </row>
    <row r="284" spans="1:7" x14ac:dyDescent="0.25">
      <c r="A284" s="27">
        <f>'PPP Worksheet Table 1'!A286</f>
        <v>0</v>
      </c>
      <c r="B284" s="27">
        <f>'PPP Worksheet Table 1'!B286</f>
        <v>0</v>
      </c>
      <c r="C284" s="11"/>
      <c r="D284" s="11"/>
      <c r="E284" s="58" t="e">
        <f t="shared" si="12"/>
        <v>#DIV/0!</v>
      </c>
      <c r="F284" s="27" t="e">
        <f t="shared" si="13"/>
        <v>#DIV/0!</v>
      </c>
      <c r="G284" s="12" t="e">
        <f t="shared" si="14"/>
        <v>#DIV/0!</v>
      </c>
    </row>
    <row r="285" spans="1:7" x14ac:dyDescent="0.25">
      <c r="A285" s="27">
        <f>'PPP Worksheet Table 1'!A287</f>
        <v>0</v>
      </c>
      <c r="B285" s="27">
        <f>'PPP Worksheet Table 1'!B287</f>
        <v>0</v>
      </c>
      <c r="C285" s="11"/>
      <c r="D285" s="11"/>
      <c r="E285" s="58" t="e">
        <f t="shared" si="12"/>
        <v>#DIV/0!</v>
      </c>
      <c r="F285" s="27" t="e">
        <f t="shared" si="13"/>
        <v>#DIV/0!</v>
      </c>
      <c r="G285" s="12" t="e">
        <f t="shared" si="14"/>
        <v>#DIV/0!</v>
      </c>
    </row>
    <row r="286" spans="1:7" x14ac:dyDescent="0.25">
      <c r="A286" s="27">
        <f>'PPP Worksheet Table 1'!A288</f>
        <v>0</v>
      </c>
      <c r="B286" s="27">
        <f>'PPP Worksheet Table 1'!B288</f>
        <v>0</v>
      </c>
      <c r="C286" s="11"/>
      <c r="D286" s="11"/>
      <c r="E286" s="58" t="e">
        <f t="shared" si="12"/>
        <v>#DIV/0!</v>
      </c>
      <c r="F286" s="27" t="e">
        <f t="shared" si="13"/>
        <v>#DIV/0!</v>
      </c>
      <c r="G286" s="12" t="e">
        <f t="shared" si="14"/>
        <v>#DIV/0!</v>
      </c>
    </row>
    <row r="287" spans="1:7" x14ac:dyDescent="0.25">
      <c r="A287" s="27">
        <f>'PPP Worksheet Table 1'!A289</f>
        <v>0</v>
      </c>
      <c r="B287" s="27">
        <f>'PPP Worksheet Table 1'!B289</f>
        <v>0</v>
      </c>
      <c r="C287" s="11"/>
      <c r="D287" s="11"/>
      <c r="E287" s="58" t="e">
        <f t="shared" si="12"/>
        <v>#DIV/0!</v>
      </c>
      <c r="F287" s="27" t="e">
        <f t="shared" si="13"/>
        <v>#DIV/0!</v>
      </c>
      <c r="G287" s="12" t="e">
        <f t="shared" si="14"/>
        <v>#DIV/0!</v>
      </c>
    </row>
    <row r="288" spans="1:7" x14ac:dyDescent="0.25">
      <c r="A288" s="27">
        <f>'PPP Worksheet Table 1'!A290</f>
        <v>0</v>
      </c>
      <c r="B288" s="27">
        <f>'PPP Worksheet Table 1'!B290</f>
        <v>0</v>
      </c>
      <c r="C288" s="11"/>
      <c r="D288" s="11"/>
      <c r="E288" s="58" t="e">
        <f t="shared" si="12"/>
        <v>#DIV/0!</v>
      </c>
      <c r="F288" s="27" t="e">
        <f t="shared" si="13"/>
        <v>#DIV/0!</v>
      </c>
      <c r="G288" s="12" t="e">
        <f t="shared" si="14"/>
        <v>#DIV/0!</v>
      </c>
    </row>
    <row r="289" spans="1:7" x14ac:dyDescent="0.25">
      <c r="A289" s="27">
        <f>'PPP Worksheet Table 1'!A291</f>
        <v>0</v>
      </c>
      <c r="B289" s="27">
        <f>'PPP Worksheet Table 1'!B291</f>
        <v>0</v>
      </c>
      <c r="C289" s="11"/>
      <c r="D289" s="11"/>
      <c r="E289" s="58" t="e">
        <f t="shared" si="12"/>
        <v>#DIV/0!</v>
      </c>
      <c r="F289" s="27" t="e">
        <f t="shared" si="13"/>
        <v>#DIV/0!</v>
      </c>
      <c r="G289" s="12" t="e">
        <f t="shared" si="14"/>
        <v>#DIV/0!</v>
      </c>
    </row>
    <row r="290" spans="1:7" x14ac:dyDescent="0.25">
      <c r="A290" s="27">
        <f>'PPP Worksheet Table 1'!A292</f>
        <v>0</v>
      </c>
      <c r="B290" s="27">
        <f>'PPP Worksheet Table 1'!B292</f>
        <v>0</v>
      </c>
      <c r="C290" s="11"/>
      <c r="D290" s="11"/>
      <c r="E290" s="58" t="e">
        <f t="shared" si="12"/>
        <v>#DIV/0!</v>
      </c>
      <c r="F290" s="27" t="e">
        <f t="shared" si="13"/>
        <v>#DIV/0!</v>
      </c>
      <c r="G290" s="12" t="e">
        <f t="shared" si="14"/>
        <v>#DIV/0!</v>
      </c>
    </row>
    <row r="291" spans="1:7" x14ac:dyDescent="0.25">
      <c r="A291" s="27">
        <f>'PPP Worksheet Table 1'!A293</f>
        <v>0</v>
      </c>
      <c r="B291" s="27">
        <f>'PPP Worksheet Table 1'!B293</f>
        <v>0</v>
      </c>
      <c r="C291" s="11"/>
      <c r="D291" s="11"/>
      <c r="E291" s="58" t="e">
        <f t="shared" si="12"/>
        <v>#DIV/0!</v>
      </c>
      <c r="F291" s="27" t="e">
        <f t="shared" si="13"/>
        <v>#DIV/0!</v>
      </c>
      <c r="G291" s="12" t="e">
        <f t="shared" si="14"/>
        <v>#DIV/0!</v>
      </c>
    </row>
    <row r="292" spans="1:7" x14ac:dyDescent="0.25">
      <c r="A292" s="27">
        <f>'PPP Worksheet Table 1'!A294</f>
        <v>0</v>
      </c>
      <c r="B292" s="27">
        <f>'PPP Worksheet Table 1'!B294</f>
        <v>0</v>
      </c>
      <c r="C292" s="11"/>
      <c r="D292" s="11"/>
      <c r="E292" s="58" t="e">
        <f t="shared" si="12"/>
        <v>#DIV/0!</v>
      </c>
      <c r="F292" s="27" t="e">
        <f t="shared" si="13"/>
        <v>#DIV/0!</v>
      </c>
      <c r="G292" s="12" t="e">
        <f t="shared" si="14"/>
        <v>#DIV/0!</v>
      </c>
    </row>
    <row r="293" spans="1:7" x14ac:dyDescent="0.25">
      <c r="A293" s="27">
        <f>'PPP Worksheet Table 1'!A295</f>
        <v>0</v>
      </c>
      <c r="B293" s="27">
        <f>'PPP Worksheet Table 1'!B295</f>
        <v>0</v>
      </c>
      <c r="C293" s="11"/>
      <c r="D293" s="11"/>
      <c r="E293" s="58" t="e">
        <f t="shared" si="12"/>
        <v>#DIV/0!</v>
      </c>
      <c r="F293" s="27" t="e">
        <f t="shared" si="13"/>
        <v>#DIV/0!</v>
      </c>
      <c r="G293" s="12" t="e">
        <f t="shared" si="14"/>
        <v>#DIV/0!</v>
      </c>
    </row>
    <row r="294" spans="1:7" x14ac:dyDescent="0.25">
      <c r="A294" s="27">
        <f>'PPP Worksheet Table 1'!A296</f>
        <v>0</v>
      </c>
      <c r="B294" s="27">
        <f>'PPP Worksheet Table 1'!B296</f>
        <v>0</v>
      </c>
      <c r="C294" s="11"/>
      <c r="D294" s="11"/>
      <c r="E294" s="58" t="e">
        <f t="shared" si="12"/>
        <v>#DIV/0!</v>
      </c>
      <c r="F294" s="27" t="e">
        <f t="shared" si="13"/>
        <v>#DIV/0!</v>
      </c>
      <c r="G294" s="12" t="e">
        <f t="shared" si="14"/>
        <v>#DIV/0!</v>
      </c>
    </row>
    <row r="295" spans="1:7" x14ac:dyDescent="0.25">
      <c r="A295" s="27">
        <f>'PPP Worksheet Table 1'!A297</f>
        <v>0</v>
      </c>
      <c r="B295" s="27">
        <f>'PPP Worksheet Table 1'!B297</f>
        <v>0</v>
      </c>
      <c r="C295" s="11"/>
      <c r="D295" s="11"/>
      <c r="E295" s="58" t="e">
        <f t="shared" si="12"/>
        <v>#DIV/0!</v>
      </c>
      <c r="F295" s="27" t="e">
        <f t="shared" si="13"/>
        <v>#DIV/0!</v>
      </c>
      <c r="G295" s="12" t="e">
        <f t="shared" si="14"/>
        <v>#DIV/0!</v>
      </c>
    </row>
    <row r="296" spans="1:7" x14ac:dyDescent="0.25">
      <c r="A296" s="27">
        <f>'PPP Worksheet Table 1'!A298</f>
        <v>0</v>
      </c>
      <c r="B296" s="27">
        <f>'PPP Worksheet Table 1'!B298</f>
        <v>0</v>
      </c>
      <c r="C296" s="11"/>
      <c r="D296" s="11"/>
      <c r="E296" s="58" t="e">
        <f t="shared" si="12"/>
        <v>#DIV/0!</v>
      </c>
      <c r="F296" s="27" t="e">
        <f t="shared" si="13"/>
        <v>#DIV/0!</v>
      </c>
      <c r="G296" s="12" t="e">
        <f t="shared" si="14"/>
        <v>#DIV/0!</v>
      </c>
    </row>
    <row r="297" spans="1:7" x14ac:dyDescent="0.25">
      <c r="A297" s="27">
        <f>'PPP Worksheet Table 1'!A299</f>
        <v>0</v>
      </c>
      <c r="B297" s="27">
        <f>'PPP Worksheet Table 1'!B299</f>
        <v>0</v>
      </c>
      <c r="C297" s="11"/>
      <c r="D297" s="11"/>
      <c r="E297" s="58" t="e">
        <f t="shared" si="12"/>
        <v>#DIV/0!</v>
      </c>
      <c r="F297" s="27" t="e">
        <f t="shared" si="13"/>
        <v>#DIV/0!</v>
      </c>
      <c r="G297" s="12" t="e">
        <f t="shared" si="14"/>
        <v>#DIV/0!</v>
      </c>
    </row>
    <row r="298" spans="1:7" x14ac:dyDescent="0.25">
      <c r="A298" s="27">
        <f>'PPP Worksheet Table 1'!A300</f>
        <v>0</v>
      </c>
      <c r="B298" s="27">
        <f>'PPP Worksheet Table 1'!B300</f>
        <v>0</v>
      </c>
      <c r="C298" s="11"/>
      <c r="D298" s="11"/>
      <c r="E298" s="58" t="e">
        <f t="shared" si="12"/>
        <v>#DIV/0!</v>
      </c>
      <c r="F298" s="27" t="e">
        <f t="shared" si="13"/>
        <v>#DIV/0!</v>
      </c>
      <c r="G298" s="12" t="e">
        <f t="shared" si="14"/>
        <v>#DIV/0!</v>
      </c>
    </row>
    <row r="299" spans="1:7" x14ac:dyDescent="0.25">
      <c r="A299" s="27">
        <f>'PPP Worksheet Table 1'!A301</f>
        <v>0</v>
      </c>
      <c r="B299" s="27">
        <f>'PPP Worksheet Table 1'!B301</f>
        <v>0</v>
      </c>
      <c r="C299" s="11"/>
      <c r="D299" s="11"/>
      <c r="E299" s="58" t="e">
        <f t="shared" si="12"/>
        <v>#DIV/0!</v>
      </c>
      <c r="F299" s="27" t="e">
        <f t="shared" si="13"/>
        <v>#DIV/0!</v>
      </c>
      <c r="G299" s="12" t="e">
        <f t="shared" si="14"/>
        <v>#DIV/0!</v>
      </c>
    </row>
    <row r="300" spans="1:7" x14ac:dyDescent="0.25">
      <c r="A300" s="27">
        <f>'PPP Worksheet Table 1'!A302</f>
        <v>0</v>
      </c>
      <c r="B300" s="27">
        <f>'PPP Worksheet Table 1'!B302</f>
        <v>0</v>
      </c>
      <c r="C300" s="11"/>
      <c r="D300" s="11"/>
      <c r="E300" s="58" t="e">
        <f t="shared" si="12"/>
        <v>#DIV/0!</v>
      </c>
      <c r="F300" s="27" t="e">
        <f t="shared" si="13"/>
        <v>#DIV/0!</v>
      </c>
      <c r="G300" s="12" t="e">
        <f t="shared" si="14"/>
        <v>#DIV/0!</v>
      </c>
    </row>
    <row r="301" spans="1:7" x14ac:dyDescent="0.25">
      <c r="A301" s="27">
        <f>'PPP Worksheet Table 1'!A303</f>
        <v>0</v>
      </c>
      <c r="B301" s="27">
        <f>'PPP Worksheet Table 1'!B303</f>
        <v>0</v>
      </c>
      <c r="C301" s="11"/>
      <c r="D301" s="11"/>
      <c r="E301" s="58" t="e">
        <f t="shared" si="12"/>
        <v>#DIV/0!</v>
      </c>
      <c r="F301" s="27" t="e">
        <f t="shared" si="13"/>
        <v>#DIV/0!</v>
      </c>
      <c r="G301" s="12" t="e">
        <f t="shared" si="14"/>
        <v>#DIV/0!</v>
      </c>
    </row>
    <row r="302" spans="1:7" x14ac:dyDescent="0.25">
      <c r="A302" s="27">
        <f>'PPP Worksheet Table 1'!A304</f>
        <v>0</v>
      </c>
      <c r="B302" s="27">
        <f>'PPP Worksheet Table 1'!B304</f>
        <v>0</v>
      </c>
      <c r="C302" s="11"/>
      <c r="D302" s="11"/>
      <c r="E302" s="58" t="e">
        <f t="shared" si="12"/>
        <v>#DIV/0!</v>
      </c>
      <c r="F302" s="27" t="e">
        <f t="shared" si="13"/>
        <v>#DIV/0!</v>
      </c>
      <c r="G302" s="12" t="e">
        <f t="shared" si="14"/>
        <v>#DIV/0!</v>
      </c>
    </row>
    <row r="303" spans="1:7" x14ac:dyDescent="0.25">
      <c r="A303" s="27">
        <f>'PPP Worksheet Table 1'!A305</f>
        <v>0</v>
      </c>
      <c r="B303" s="27">
        <f>'PPP Worksheet Table 1'!B305</f>
        <v>0</v>
      </c>
      <c r="C303" s="11"/>
      <c r="D303" s="11"/>
      <c r="E303" s="58" t="e">
        <f t="shared" si="12"/>
        <v>#DIV/0!</v>
      </c>
      <c r="F303" s="27" t="e">
        <f t="shared" si="13"/>
        <v>#DIV/0!</v>
      </c>
      <c r="G303" s="12" t="e">
        <f t="shared" si="14"/>
        <v>#DIV/0!</v>
      </c>
    </row>
    <row r="304" spans="1:7" x14ac:dyDescent="0.25">
      <c r="A304" s="27">
        <f>'PPP Worksheet Table 1'!A306</f>
        <v>0</v>
      </c>
      <c r="B304" s="27">
        <f>'PPP Worksheet Table 1'!B306</f>
        <v>0</v>
      </c>
      <c r="C304" s="11"/>
      <c r="D304" s="11"/>
      <c r="E304" s="58" t="e">
        <f t="shared" si="12"/>
        <v>#DIV/0!</v>
      </c>
      <c r="F304" s="27" t="e">
        <f t="shared" si="13"/>
        <v>#DIV/0!</v>
      </c>
      <c r="G304" s="12" t="e">
        <f t="shared" si="14"/>
        <v>#DIV/0!</v>
      </c>
    </row>
    <row r="305" spans="1:7" x14ac:dyDescent="0.25">
      <c r="A305" s="27">
        <f>'PPP Worksheet Table 1'!A307</f>
        <v>0</v>
      </c>
      <c r="B305" s="27">
        <f>'PPP Worksheet Table 1'!B307</f>
        <v>0</v>
      </c>
      <c r="C305" s="11"/>
      <c r="D305" s="11"/>
      <c r="E305" s="58" t="e">
        <f t="shared" si="12"/>
        <v>#DIV/0!</v>
      </c>
      <c r="F305" s="27" t="e">
        <f t="shared" si="13"/>
        <v>#DIV/0!</v>
      </c>
      <c r="G305" s="12" t="e">
        <f t="shared" si="14"/>
        <v>#DIV/0!</v>
      </c>
    </row>
    <row r="306" spans="1:7" x14ac:dyDescent="0.25">
      <c r="A306" s="27">
        <f>'PPP Worksheet Table 1'!A308</f>
        <v>0</v>
      </c>
      <c r="B306" s="27">
        <f>'PPP Worksheet Table 1'!B308</f>
        <v>0</v>
      </c>
      <c r="C306" s="11"/>
      <c r="D306" s="11"/>
      <c r="E306" s="58" t="e">
        <f t="shared" si="12"/>
        <v>#DIV/0!</v>
      </c>
      <c r="F306" s="27" t="e">
        <f t="shared" si="13"/>
        <v>#DIV/0!</v>
      </c>
      <c r="G306" s="12" t="e">
        <f t="shared" si="14"/>
        <v>#DIV/0!</v>
      </c>
    </row>
    <row r="307" spans="1:7" x14ac:dyDescent="0.25">
      <c r="A307" s="27">
        <f>'PPP Worksheet Table 1'!A309</f>
        <v>0</v>
      </c>
      <c r="B307" s="27">
        <f>'PPP Worksheet Table 1'!B309</f>
        <v>0</v>
      </c>
      <c r="C307" s="11"/>
      <c r="D307" s="11"/>
      <c r="E307" s="58" t="e">
        <f t="shared" si="12"/>
        <v>#DIV/0!</v>
      </c>
      <c r="F307" s="27" t="e">
        <f t="shared" si="13"/>
        <v>#DIV/0!</v>
      </c>
      <c r="G307" s="12" t="e">
        <f t="shared" si="14"/>
        <v>#DIV/0!</v>
      </c>
    </row>
    <row r="308" spans="1:7" x14ac:dyDescent="0.25">
      <c r="A308" s="27">
        <f>'PPP Worksheet Table 1'!A310</f>
        <v>0</v>
      </c>
      <c r="B308" s="27">
        <f>'PPP Worksheet Table 1'!B310</f>
        <v>0</v>
      </c>
      <c r="C308" s="11"/>
      <c r="D308" s="11"/>
      <c r="E308" s="58" t="e">
        <f t="shared" si="12"/>
        <v>#DIV/0!</v>
      </c>
      <c r="F308" s="27" t="e">
        <f t="shared" si="13"/>
        <v>#DIV/0!</v>
      </c>
      <c r="G308" s="12" t="e">
        <f t="shared" si="14"/>
        <v>#DIV/0!</v>
      </c>
    </row>
    <row r="309" spans="1:7" x14ac:dyDescent="0.25">
      <c r="A309" s="27">
        <f>'PPP Worksheet Table 1'!A311</f>
        <v>0</v>
      </c>
      <c r="B309" s="27">
        <f>'PPP Worksheet Table 1'!B311</f>
        <v>0</v>
      </c>
      <c r="C309" s="11"/>
      <c r="D309" s="11"/>
      <c r="E309" s="58" t="e">
        <f t="shared" si="12"/>
        <v>#DIV/0!</v>
      </c>
      <c r="F309" s="27" t="e">
        <f t="shared" si="13"/>
        <v>#DIV/0!</v>
      </c>
      <c r="G309" s="12" t="e">
        <f t="shared" si="14"/>
        <v>#DIV/0!</v>
      </c>
    </row>
    <row r="310" spans="1:7" x14ac:dyDescent="0.25">
      <c r="A310" s="27">
        <f>'PPP Worksheet Table 1'!A312</f>
        <v>0</v>
      </c>
      <c r="B310" s="27">
        <f>'PPP Worksheet Table 1'!B312</f>
        <v>0</v>
      </c>
      <c r="C310" s="11"/>
      <c r="D310" s="11"/>
      <c r="E310" s="58" t="e">
        <f t="shared" si="12"/>
        <v>#DIV/0!</v>
      </c>
      <c r="F310" s="27" t="e">
        <f t="shared" si="13"/>
        <v>#DIV/0!</v>
      </c>
      <c r="G310" s="12" t="e">
        <f t="shared" si="14"/>
        <v>#DIV/0!</v>
      </c>
    </row>
    <row r="311" spans="1:7" x14ac:dyDescent="0.25">
      <c r="A311" s="27">
        <f>'PPP Worksheet Table 1'!A313</f>
        <v>0</v>
      </c>
      <c r="B311" s="27">
        <f>'PPP Worksheet Table 1'!B313</f>
        <v>0</v>
      </c>
      <c r="C311" s="11"/>
      <c r="D311" s="11"/>
      <c r="E311" s="58" t="e">
        <f t="shared" si="12"/>
        <v>#DIV/0!</v>
      </c>
      <c r="F311" s="27" t="e">
        <f t="shared" si="13"/>
        <v>#DIV/0!</v>
      </c>
      <c r="G311" s="12" t="e">
        <f t="shared" si="14"/>
        <v>#DIV/0!</v>
      </c>
    </row>
    <row r="312" spans="1:7" x14ac:dyDescent="0.25">
      <c r="A312" s="27">
        <f>'PPP Worksheet Table 1'!A314</f>
        <v>0</v>
      </c>
      <c r="B312" s="27">
        <f>'PPP Worksheet Table 1'!B314</f>
        <v>0</v>
      </c>
      <c r="C312" s="11"/>
      <c r="D312" s="11"/>
      <c r="E312" s="58" t="e">
        <f t="shared" si="12"/>
        <v>#DIV/0!</v>
      </c>
      <c r="F312" s="27" t="e">
        <f t="shared" si="13"/>
        <v>#DIV/0!</v>
      </c>
      <c r="G312" s="12" t="e">
        <f t="shared" si="14"/>
        <v>#DIV/0!</v>
      </c>
    </row>
    <row r="313" spans="1:7" x14ac:dyDescent="0.25">
      <c r="A313" s="27">
        <f>'PPP Worksheet Table 1'!A315</f>
        <v>0</v>
      </c>
      <c r="B313" s="27">
        <f>'PPP Worksheet Table 1'!B315</f>
        <v>0</v>
      </c>
      <c r="C313" s="11"/>
      <c r="D313" s="11"/>
      <c r="E313" s="58" t="e">
        <f t="shared" si="12"/>
        <v>#DIV/0!</v>
      </c>
      <c r="F313" s="27" t="e">
        <f t="shared" si="13"/>
        <v>#DIV/0!</v>
      </c>
      <c r="G313" s="12" t="e">
        <f t="shared" si="14"/>
        <v>#DIV/0!</v>
      </c>
    </row>
    <row r="314" spans="1:7" x14ac:dyDescent="0.25">
      <c r="A314" s="27">
        <f>'PPP Worksheet Table 1'!A316</f>
        <v>0</v>
      </c>
      <c r="B314" s="27">
        <f>'PPP Worksheet Table 1'!B316</f>
        <v>0</v>
      </c>
      <c r="C314" s="11"/>
      <c r="D314" s="11"/>
      <c r="E314" s="58" t="e">
        <f t="shared" si="12"/>
        <v>#DIV/0!</v>
      </c>
      <c r="F314" s="27" t="e">
        <f t="shared" si="13"/>
        <v>#DIV/0!</v>
      </c>
      <c r="G314" s="12" t="e">
        <f t="shared" si="14"/>
        <v>#DIV/0!</v>
      </c>
    </row>
    <row r="315" spans="1:7" x14ac:dyDescent="0.25">
      <c r="A315" s="27">
        <f>'PPP Worksheet Table 1'!A317</f>
        <v>0</v>
      </c>
      <c r="B315" s="27">
        <f>'PPP Worksheet Table 1'!B317</f>
        <v>0</v>
      </c>
      <c r="C315" s="11"/>
      <c r="D315" s="11"/>
      <c r="E315" s="58" t="e">
        <f t="shared" si="12"/>
        <v>#DIV/0!</v>
      </c>
      <c r="F315" s="27" t="e">
        <f t="shared" si="13"/>
        <v>#DIV/0!</v>
      </c>
      <c r="G315" s="12" t="e">
        <f t="shared" si="14"/>
        <v>#DIV/0!</v>
      </c>
    </row>
    <row r="316" spans="1:7" x14ac:dyDescent="0.25">
      <c r="A316" s="27">
        <f>'PPP Worksheet Table 1'!A318</f>
        <v>0</v>
      </c>
      <c r="B316" s="27">
        <f>'PPP Worksheet Table 1'!B318</f>
        <v>0</v>
      </c>
      <c r="C316" s="11"/>
      <c r="D316" s="11"/>
      <c r="E316" s="58" t="e">
        <f t="shared" si="12"/>
        <v>#DIV/0!</v>
      </c>
      <c r="F316" s="27" t="e">
        <f t="shared" si="13"/>
        <v>#DIV/0!</v>
      </c>
      <c r="G316" s="12" t="e">
        <f t="shared" si="14"/>
        <v>#DIV/0!</v>
      </c>
    </row>
    <row r="317" spans="1:7" x14ac:dyDescent="0.25">
      <c r="A317" s="27">
        <f>'PPP Worksheet Table 1'!A319</f>
        <v>0</v>
      </c>
      <c r="B317" s="27">
        <f>'PPP Worksheet Table 1'!B319</f>
        <v>0</v>
      </c>
      <c r="C317" s="11"/>
      <c r="D317" s="11"/>
      <c r="E317" s="58" t="e">
        <f t="shared" si="12"/>
        <v>#DIV/0!</v>
      </c>
      <c r="F317" s="27" t="e">
        <f t="shared" si="13"/>
        <v>#DIV/0!</v>
      </c>
      <c r="G317" s="12" t="e">
        <f t="shared" si="14"/>
        <v>#DIV/0!</v>
      </c>
    </row>
    <row r="318" spans="1:7" x14ac:dyDescent="0.25">
      <c r="A318" s="27">
        <f>'PPP Worksheet Table 1'!A320</f>
        <v>0</v>
      </c>
      <c r="B318" s="27">
        <f>'PPP Worksheet Table 1'!B320</f>
        <v>0</v>
      </c>
      <c r="C318" s="11"/>
      <c r="D318" s="11"/>
      <c r="E318" s="58" t="e">
        <f t="shared" si="12"/>
        <v>#DIV/0!</v>
      </c>
      <c r="F318" s="27" t="e">
        <f t="shared" si="13"/>
        <v>#DIV/0!</v>
      </c>
      <c r="G318" s="12" t="e">
        <f t="shared" si="14"/>
        <v>#DIV/0!</v>
      </c>
    </row>
    <row r="319" spans="1:7" x14ac:dyDescent="0.25">
      <c r="A319" s="27">
        <f>'PPP Worksheet Table 1'!A321</f>
        <v>0</v>
      </c>
      <c r="B319" s="27">
        <f>'PPP Worksheet Table 1'!B321</f>
        <v>0</v>
      </c>
      <c r="C319" s="11"/>
      <c r="D319" s="11"/>
      <c r="E319" s="58" t="e">
        <f t="shared" si="12"/>
        <v>#DIV/0!</v>
      </c>
      <c r="F319" s="27" t="e">
        <f t="shared" si="13"/>
        <v>#DIV/0!</v>
      </c>
      <c r="G319" s="12" t="e">
        <f t="shared" si="14"/>
        <v>#DIV/0!</v>
      </c>
    </row>
    <row r="320" spans="1:7" x14ac:dyDescent="0.25">
      <c r="A320" s="27">
        <f>'PPP Worksheet Table 1'!A322</f>
        <v>0</v>
      </c>
      <c r="B320" s="27">
        <f>'PPP Worksheet Table 1'!B322</f>
        <v>0</v>
      </c>
      <c r="C320" s="11"/>
      <c r="D320" s="11"/>
      <c r="E320" s="58" t="e">
        <f t="shared" si="12"/>
        <v>#DIV/0!</v>
      </c>
      <c r="F320" s="27" t="e">
        <f t="shared" si="13"/>
        <v>#DIV/0!</v>
      </c>
      <c r="G320" s="12" t="e">
        <f t="shared" si="14"/>
        <v>#DIV/0!</v>
      </c>
    </row>
    <row r="321" spans="1:7" x14ac:dyDescent="0.25">
      <c r="A321" s="27">
        <f>'PPP Worksheet Table 1'!A323</f>
        <v>0</v>
      </c>
      <c r="B321" s="27">
        <f>'PPP Worksheet Table 1'!B323</f>
        <v>0</v>
      </c>
      <c r="C321" s="11"/>
      <c r="D321" s="11"/>
      <c r="E321" s="58" t="e">
        <f t="shared" si="12"/>
        <v>#DIV/0!</v>
      </c>
      <c r="F321" s="27" t="e">
        <f t="shared" si="13"/>
        <v>#DIV/0!</v>
      </c>
      <c r="G321" s="12" t="e">
        <f t="shared" si="14"/>
        <v>#DIV/0!</v>
      </c>
    </row>
    <row r="322" spans="1:7" x14ac:dyDescent="0.25">
      <c r="A322" s="27">
        <f>'PPP Worksheet Table 1'!A324</f>
        <v>0</v>
      </c>
      <c r="B322" s="27">
        <f>'PPP Worksheet Table 1'!B324</f>
        <v>0</v>
      </c>
      <c r="C322" s="11"/>
      <c r="D322" s="11"/>
      <c r="E322" s="58" t="e">
        <f t="shared" si="12"/>
        <v>#DIV/0!</v>
      </c>
      <c r="F322" s="27" t="e">
        <f t="shared" si="13"/>
        <v>#DIV/0!</v>
      </c>
      <c r="G322" s="12" t="e">
        <f t="shared" si="14"/>
        <v>#DIV/0!</v>
      </c>
    </row>
    <row r="323" spans="1:7" x14ac:dyDescent="0.25">
      <c r="A323" s="27">
        <f>'PPP Worksheet Table 1'!A325</f>
        <v>0</v>
      </c>
      <c r="B323" s="27">
        <f>'PPP Worksheet Table 1'!B325</f>
        <v>0</v>
      </c>
      <c r="C323" s="11"/>
      <c r="D323" s="11"/>
      <c r="E323" s="58" t="e">
        <f t="shared" si="12"/>
        <v>#DIV/0!</v>
      </c>
      <c r="F323" s="27" t="e">
        <f t="shared" si="13"/>
        <v>#DIV/0!</v>
      </c>
      <c r="G323" s="12" t="e">
        <f t="shared" si="14"/>
        <v>#DIV/0!</v>
      </c>
    </row>
    <row r="324" spans="1:7" x14ac:dyDescent="0.25">
      <c r="A324" s="27">
        <f>'PPP Worksheet Table 1'!A326</f>
        <v>0</v>
      </c>
      <c r="B324" s="27">
        <f>'PPP Worksheet Table 1'!B326</f>
        <v>0</v>
      </c>
      <c r="C324" s="11"/>
      <c r="D324" s="11"/>
      <c r="E324" s="58" t="e">
        <f t="shared" si="12"/>
        <v>#DIV/0!</v>
      </c>
      <c r="F324" s="27" t="e">
        <f t="shared" si="13"/>
        <v>#DIV/0!</v>
      </c>
      <c r="G324" s="12" t="e">
        <f t="shared" si="14"/>
        <v>#DIV/0!</v>
      </c>
    </row>
    <row r="325" spans="1:7" x14ac:dyDescent="0.25">
      <c r="A325" s="27">
        <f>'PPP Worksheet Table 1'!A327</f>
        <v>0</v>
      </c>
      <c r="B325" s="27">
        <f>'PPP Worksheet Table 1'!B327</f>
        <v>0</v>
      </c>
      <c r="C325" s="11"/>
      <c r="D325" s="11"/>
      <c r="E325" s="58" t="e">
        <f t="shared" si="12"/>
        <v>#DIV/0!</v>
      </c>
      <c r="F325" s="27" t="e">
        <f t="shared" si="13"/>
        <v>#DIV/0!</v>
      </c>
      <c r="G325" s="12" t="e">
        <f t="shared" si="14"/>
        <v>#DIV/0!</v>
      </c>
    </row>
    <row r="326" spans="1:7" x14ac:dyDescent="0.25">
      <c r="A326" s="27">
        <f>'PPP Worksheet Table 1'!A328</f>
        <v>0</v>
      </c>
      <c r="B326" s="27">
        <f>'PPP Worksheet Table 1'!B328</f>
        <v>0</v>
      </c>
      <c r="C326" s="11"/>
      <c r="D326" s="11"/>
      <c r="E326" s="58" t="e">
        <f t="shared" si="12"/>
        <v>#DIV/0!</v>
      </c>
      <c r="F326" s="27" t="e">
        <f t="shared" si="13"/>
        <v>#DIV/0!</v>
      </c>
      <c r="G326" s="12" t="e">
        <f t="shared" si="14"/>
        <v>#DIV/0!</v>
      </c>
    </row>
    <row r="327" spans="1:7" x14ac:dyDescent="0.25">
      <c r="A327" s="27">
        <f>'PPP Worksheet Table 1'!A329</f>
        <v>0</v>
      </c>
      <c r="B327" s="27">
        <f>'PPP Worksheet Table 1'!B329</f>
        <v>0</v>
      </c>
      <c r="C327" s="11"/>
      <c r="D327" s="11"/>
      <c r="E327" s="58" t="e">
        <f t="shared" ref="E327:E390" si="15">C327/D327</f>
        <v>#DIV/0!</v>
      </c>
      <c r="F327" s="27" t="e">
        <f t="shared" ref="F327:F390" si="16">IF(E327&gt;=0.75,"No Salary Reduction","Complete Step 2")</f>
        <v>#DIV/0!</v>
      </c>
      <c r="G327" s="12" t="e">
        <f t="shared" ref="G327:G390" si="17">IF(F327="No Salary Reduction",0,"Go to Step 2")</f>
        <v>#DIV/0!</v>
      </c>
    </row>
    <row r="328" spans="1:7" x14ac:dyDescent="0.25">
      <c r="A328" s="27">
        <f>'PPP Worksheet Table 1'!A330</f>
        <v>0</v>
      </c>
      <c r="B328" s="27">
        <f>'PPP Worksheet Table 1'!B330</f>
        <v>0</v>
      </c>
      <c r="C328" s="11"/>
      <c r="D328" s="11"/>
      <c r="E328" s="58" t="e">
        <f t="shared" si="15"/>
        <v>#DIV/0!</v>
      </c>
      <c r="F328" s="27" t="e">
        <f t="shared" si="16"/>
        <v>#DIV/0!</v>
      </c>
      <c r="G328" s="12" t="e">
        <f t="shared" si="17"/>
        <v>#DIV/0!</v>
      </c>
    </row>
    <row r="329" spans="1:7" x14ac:dyDescent="0.25">
      <c r="A329" s="27">
        <f>'PPP Worksheet Table 1'!A331</f>
        <v>0</v>
      </c>
      <c r="B329" s="27">
        <f>'PPP Worksheet Table 1'!B331</f>
        <v>0</v>
      </c>
      <c r="C329" s="11"/>
      <c r="D329" s="11"/>
      <c r="E329" s="58" t="e">
        <f t="shared" si="15"/>
        <v>#DIV/0!</v>
      </c>
      <c r="F329" s="27" t="e">
        <f t="shared" si="16"/>
        <v>#DIV/0!</v>
      </c>
      <c r="G329" s="12" t="e">
        <f t="shared" si="17"/>
        <v>#DIV/0!</v>
      </c>
    </row>
    <row r="330" spans="1:7" x14ac:dyDescent="0.25">
      <c r="A330" s="27">
        <f>'PPP Worksheet Table 1'!A332</f>
        <v>0</v>
      </c>
      <c r="B330" s="27">
        <f>'PPP Worksheet Table 1'!B332</f>
        <v>0</v>
      </c>
      <c r="C330" s="11"/>
      <c r="D330" s="11"/>
      <c r="E330" s="58" t="e">
        <f t="shared" si="15"/>
        <v>#DIV/0!</v>
      </c>
      <c r="F330" s="27" t="e">
        <f t="shared" si="16"/>
        <v>#DIV/0!</v>
      </c>
      <c r="G330" s="12" t="e">
        <f t="shared" si="17"/>
        <v>#DIV/0!</v>
      </c>
    </row>
    <row r="331" spans="1:7" x14ac:dyDescent="0.25">
      <c r="A331" s="27">
        <f>'PPP Worksheet Table 1'!A333</f>
        <v>0</v>
      </c>
      <c r="B331" s="27">
        <f>'PPP Worksheet Table 1'!B333</f>
        <v>0</v>
      </c>
      <c r="C331" s="11"/>
      <c r="D331" s="11"/>
      <c r="E331" s="58" t="e">
        <f t="shared" si="15"/>
        <v>#DIV/0!</v>
      </c>
      <c r="F331" s="27" t="e">
        <f t="shared" si="16"/>
        <v>#DIV/0!</v>
      </c>
      <c r="G331" s="12" t="e">
        <f t="shared" si="17"/>
        <v>#DIV/0!</v>
      </c>
    </row>
    <row r="332" spans="1:7" x14ac:dyDescent="0.25">
      <c r="A332" s="27">
        <f>'PPP Worksheet Table 1'!A334</f>
        <v>0</v>
      </c>
      <c r="B332" s="27">
        <f>'PPP Worksheet Table 1'!B334</f>
        <v>0</v>
      </c>
      <c r="C332" s="11"/>
      <c r="D332" s="11"/>
      <c r="E332" s="58" t="e">
        <f t="shared" si="15"/>
        <v>#DIV/0!</v>
      </c>
      <c r="F332" s="27" t="e">
        <f t="shared" si="16"/>
        <v>#DIV/0!</v>
      </c>
      <c r="G332" s="12" t="e">
        <f t="shared" si="17"/>
        <v>#DIV/0!</v>
      </c>
    </row>
    <row r="333" spans="1:7" x14ac:dyDescent="0.25">
      <c r="A333" s="27">
        <f>'PPP Worksheet Table 1'!A335</f>
        <v>0</v>
      </c>
      <c r="B333" s="27">
        <f>'PPP Worksheet Table 1'!B335</f>
        <v>0</v>
      </c>
      <c r="C333" s="11"/>
      <c r="D333" s="11"/>
      <c r="E333" s="58" t="e">
        <f t="shared" si="15"/>
        <v>#DIV/0!</v>
      </c>
      <c r="F333" s="27" t="e">
        <f t="shared" si="16"/>
        <v>#DIV/0!</v>
      </c>
      <c r="G333" s="12" t="e">
        <f t="shared" si="17"/>
        <v>#DIV/0!</v>
      </c>
    </row>
    <row r="334" spans="1:7" x14ac:dyDescent="0.25">
      <c r="A334" s="27">
        <f>'PPP Worksheet Table 1'!A336</f>
        <v>0</v>
      </c>
      <c r="B334" s="27">
        <f>'PPP Worksheet Table 1'!B336</f>
        <v>0</v>
      </c>
      <c r="C334" s="11"/>
      <c r="D334" s="11"/>
      <c r="E334" s="58" t="e">
        <f t="shared" si="15"/>
        <v>#DIV/0!</v>
      </c>
      <c r="F334" s="27" t="e">
        <f t="shared" si="16"/>
        <v>#DIV/0!</v>
      </c>
      <c r="G334" s="12" t="e">
        <f t="shared" si="17"/>
        <v>#DIV/0!</v>
      </c>
    </row>
    <row r="335" spans="1:7" x14ac:dyDescent="0.25">
      <c r="A335" s="27">
        <f>'PPP Worksheet Table 1'!A337</f>
        <v>0</v>
      </c>
      <c r="B335" s="27">
        <f>'PPP Worksheet Table 1'!B337</f>
        <v>0</v>
      </c>
      <c r="C335" s="11"/>
      <c r="D335" s="11"/>
      <c r="E335" s="58" t="e">
        <f t="shared" si="15"/>
        <v>#DIV/0!</v>
      </c>
      <c r="F335" s="27" t="e">
        <f t="shared" si="16"/>
        <v>#DIV/0!</v>
      </c>
      <c r="G335" s="12" t="e">
        <f t="shared" si="17"/>
        <v>#DIV/0!</v>
      </c>
    </row>
    <row r="336" spans="1:7" x14ac:dyDescent="0.25">
      <c r="A336" s="27">
        <f>'PPP Worksheet Table 1'!A338</f>
        <v>0</v>
      </c>
      <c r="B336" s="27">
        <f>'PPP Worksheet Table 1'!B338</f>
        <v>0</v>
      </c>
      <c r="C336" s="11"/>
      <c r="D336" s="11"/>
      <c r="E336" s="58" t="e">
        <f t="shared" si="15"/>
        <v>#DIV/0!</v>
      </c>
      <c r="F336" s="27" t="e">
        <f t="shared" si="16"/>
        <v>#DIV/0!</v>
      </c>
      <c r="G336" s="12" t="e">
        <f t="shared" si="17"/>
        <v>#DIV/0!</v>
      </c>
    </row>
    <row r="337" spans="1:7" x14ac:dyDescent="0.25">
      <c r="A337" s="27">
        <f>'PPP Worksheet Table 1'!A339</f>
        <v>0</v>
      </c>
      <c r="B337" s="27">
        <f>'PPP Worksheet Table 1'!B339</f>
        <v>0</v>
      </c>
      <c r="C337" s="11"/>
      <c r="D337" s="11"/>
      <c r="E337" s="58" t="e">
        <f t="shared" si="15"/>
        <v>#DIV/0!</v>
      </c>
      <c r="F337" s="27" t="e">
        <f t="shared" si="16"/>
        <v>#DIV/0!</v>
      </c>
      <c r="G337" s="12" t="e">
        <f t="shared" si="17"/>
        <v>#DIV/0!</v>
      </c>
    </row>
    <row r="338" spans="1:7" x14ac:dyDescent="0.25">
      <c r="A338" s="27">
        <f>'PPP Worksheet Table 1'!A340</f>
        <v>0</v>
      </c>
      <c r="B338" s="27">
        <f>'PPP Worksheet Table 1'!B340</f>
        <v>0</v>
      </c>
      <c r="C338" s="11"/>
      <c r="D338" s="11"/>
      <c r="E338" s="58" t="e">
        <f t="shared" si="15"/>
        <v>#DIV/0!</v>
      </c>
      <c r="F338" s="27" t="e">
        <f t="shared" si="16"/>
        <v>#DIV/0!</v>
      </c>
      <c r="G338" s="12" t="e">
        <f t="shared" si="17"/>
        <v>#DIV/0!</v>
      </c>
    </row>
    <row r="339" spans="1:7" x14ac:dyDescent="0.25">
      <c r="A339" s="27">
        <f>'PPP Worksheet Table 1'!A341</f>
        <v>0</v>
      </c>
      <c r="B339" s="27">
        <f>'PPP Worksheet Table 1'!B341</f>
        <v>0</v>
      </c>
      <c r="C339" s="11"/>
      <c r="D339" s="11"/>
      <c r="E339" s="58" t="e">
        <f t="shared" si="15"/>
        <v>#DIV/0!</v>
      </c>
      <c r="F339" s="27" t="e">
        <f t="shared" si="16"/>
        <v>#DIV/0!</v>
      </c>
      <c r="G339" s="12" t="e">
        <f t="shared" si="17"/>
        <v>#DIV/0!</v>
      </c>
    </row>
    <row r="340" spans="1:7" x14ac:dyDescent="0.25">
      <c r="A340" s="27">
        <f>'PPP Worksheet Table 1'!A342</f>
        <v>0</v>
      </c>
      <c r="B340" s="27">
        <f>'PPP Worksheet Table 1'!B342</f>
        <v>0</v>
      </c>
      <c r="C340" s="11"/>
      <c r="D340" s="11"/>
      <c r="E340" s="58" t="e">
        <f t="shared" si="15"/>
        <v>#DIV/0!</v>
      </c>
      <c r="F340" s="27" t="e">
        <f t="shared" si="16"/>
        <v>#DIV/0!</v>
      </c>
      <c r="G340" s="12" t="e">
        <f t="shared" si="17"/>
        <v>#DIV/0!</v>
      </c>
    </row>
    <row r="341" spans="1:7" x14ac:dyDescent="0.25">
      <c r="A341" s="27">
        <f>'PPP Worksheet Table 1'!A343</f>
        <v>0</v>
      </c>
      <c r="B341" s="27">
        <f>'PPP Worksheet Table 1'!B343</f>
        <v>0</v>
      </c>
      <c r="C341" s="11"/>
      <c r="D341" s="11"/>
      <c r="E341" s="58" t="e">
        <f t="shared" si="15"/>
        <v>#DIV/0!</v>
      </c>
      <c r="F341" s="27" t="e">
        <f t="shared" si="16"/>
        <v>#DIV/0!</v>
      </c>
      <c r="G341" s="12" t="e">
        <f t="shared" si="17"/>
        <v>#DIV/0!</v>
      </c>
    </row>
    <row r="342" spans="1:7" x14ac:dyDescent="0.25">
      <c r="A342" s="27">
        <f>'PPP Worksheet Table 1'!A344</f>
        <v>0</v>
      </c>
      <c r="B342" s="27">
        <f>'PPP Worksheet Table 1'!B344</f>
        <v>0</v>
      </c>
      <c r="C342" s="11"/>
      <c r="D342" s="11"/>
      <c r="E342" s="58" t="e">
        <f t="shared" si="15"/>
        <v>#DIV/0!</v>
      </c>
      <c r="F342" s="27" t="e">
        <f t="shared" si="16"/>
        <v>#DIV/0!</v>
      </c>
      <c r="G342" s="12" t="e">
        <f t="shared" si="17"/>
        <v>#DIV/0!</v>
      </c>
    </row>
    <row r="343" spans="1:7" x14ac:dyDescent="0.25">
      <c r="A343" s="27">
        <f>'PPP Worksheet Table 1'!A345</f>
        <v>0</v>
      </c>
      <c r="B343" s="27">
        <f>'PPP Worksheet Table 1'!B345</f>
        <v>0</v>
      </c>
      <c r="C343" s="11"/>
      <c r="D343" s="11"/>
      <c r="E343" s="58" t="e">
        <f t="shared" si="15"/>
        <v>#DIV/0!</v>
      </c>
      <c r="F343" s="27" t="e">
        <f t="shared" si="16"/>
        <v>#DIV/0!</v>
      </c>
      <c r="G343" s="12" t="e">
        <f t="shared" si="17"/>
        <v>#DIV/0!</v>
      </c>
    </row>
    <row r="344" spans="1:7" x14ac:dyDescent="0.25">
      <c r="A344" s="27">
        <f>'PPP Worksheet Table 1'!A346</f>
        <v>0</v>
      </c>
      <c r="B344" s="27">
        <f>'PPP Worksheet Table 1'!B346</f>
        <v>0</v>
      </c>
      <c r="C344" s="11"/>
      <c r="D344" s="11"/>
      <c r="E344" s="58" t="e">
        <f t="shared" si="15"/>
        <v>#DIV/0!</v>
      </c>
      <c r="F344" s="27" t="e">
        <f t="shared" si="16"/>
        <v>#DIV/0!</v>
      </c>
      <c r="G344" s="12" t="e">
        <f t="shared" si="17"/>
        <v>#DIV/0!</v>
      </c>
    </row>
    <row r="345" spans="1:7" x14ac:dyDescent="0.25">
      <c r="A345" s="27">
        <f>'PPP Worksheet Table 1'!A347</f>
        <v>0</v>
      </c>
      <c r="B345" s="27">
        <f>'PPP Worksheet Table 1'!B347</f>
        <v>0</v>
      </c>
      <c r="C345" s="11"/>
      <c r="D345" s="11"/>
      <c r="E345" s="58" t="e">
        <f t="shared" si="15"/>
        <v>#DIV/0!</v>
      </c>
      <c r="F345" s="27" t="e">
        <f t="shared" si="16"/>
        <v>#DIV/0!</v>
      </c>
      <c r="G345" s="12" t="e">
        <f t="shared" si="17"/>
        <v>#DIV/0!</v>
      </c>
    </row>
    <row r="346" spans="1:7" x14ac:dyDescent="0.25">
      <c r="A346" s="27">
        <f>'PPP Worksheet Table 1'!A348</f>
        <v>0</v>
      </c>
      <c r="B346" s="27">
        <f>'PPP Worksheet Table 1'!B348</f>
        <v>0</v>
      </c>
      <c r="C346" s="11"/>
      <c r="D346" s="11"/>
      <c r="E346" s="58" t="e">
        <f t="shared" si="15"/>
        <v>#DIV/0!</v>
      </c>
      <c r="F346" s="27" t="e">
        <f t="shared" si="16"/>
        <v>#DIV/0!</v>
      </c>
      <c r="G346" s="12" t="e">
        <f t="shared" si="17"/>
        <v>#DIV/0!</v>
      </c>
    </row>
    <row r="347" spans="1:7" x14ac:dyDescent="0.25">
      <c r="A347" s="27">
        <f>'PPP Worksheet Table 1'!A349</f>
        <v>0</v>
      </c>
      <c r="B347" s="27">
        <f>'PPP Worksheet Table 1'!B349</f>
        <v>0</v>
      </c>
      <c r="C347" s="11"/>
      <c r="D347" s="11"/>
      <c r="E347" s="58" t="e">
        <f t="shared" si="15"/>
        <v>#DIV/0!</v>
      </c>
      <c r="F347" s="27" t="e">
        <f t="shared" si="16"/>
        <v>#DIV/0!</v>
      </c>
      <c r="G347" s="12" t="e">
        <f t="shared" si="17"/>
        <v>#DIV/0!</v>
      </c>
    </row>
    <row r="348" spans="1:7" x14ac:dyDescent="0.25">
      <c r="A348" s="27">
        <f>'PPP Worksheet Table 1'!A350</f>
        <v>0</v>
      </c>
      <c r="B348" s="27">
        <f>'PPP Worksheet Table 1'!B350</f>
        <v>0</v>
      </c>
      <c r="C348" s="11"/>
      <c r="D348" s="11"/>
      <c r="E348" s="58" t="e">
        <f t="shared" si="15"/>
        <v>#DIV/0!</v>
      </c>
      <c r="F348" s="27" t="e">
        <f t="shared" si="16"/>
        <v>#DIV/0!</v>
      </c>
      <c r="G348" s="12" t="e">
        <f t="shared" si="17"/>
        <v>#DIV/0!</v>
      </c>
    </row>
    <row r="349" spans="1:7" x14ac:dyDescent="0.25">
      <c r="A349" s="27">
        <f>'PPP Worksheet Table 1'!A351</f>
        <v>0</v>
      </c>
      <c r="B349" s="27">
        <f>'PPP Worksheet Table 1'!B351</f>
        <v>0</v>
      </c>
      <c r="C349" s="11"/>
      <c r="D349" s="11"/>
      <c r="E349" s="58" t="e">
        <f t="shared" si="15"/>
        <v>#DIV/0!</v>
      </c>
      <c r="F349" s="27" t="e">
        <f t="shared" si="16"/>
        <v>#DIV/0!</v>
      </c>
      <c r="G349" s="12" t="e">
        <f t="shared" si="17"/>
        <v>#DIV/0!</v>
      </c>
    </row>
    <row r="350" spans="1:7" x14ac:dyDescent="0.25">
      <c r="A350" s="27">
        <f>'PPP Worksheet Table 1'!A352</f>
        <v>0</v>
      </c>
      <c r="B350" s="27">
        <f>'PPP Worksheet Table 1'!B352</f>
        <v>0</v>
      </c>
      <c r="C350" s="11"/>
      <c r="D350" s="11"/>
      <c r="E350" s="58" t="e">
        <f t="shared" si="15"/>
        <v>#DIV/0!</v>
      </c>
      <c r="F350" s="27" t="e">
        <f t="shared" si="16"/>
        <v>#DIV/0!</v>
      </c>
      <c r="G350" s="12" t="e">
        <f t="shared" si="17"/>
        <v>#DIV/0!</v>
      </c>
    </row>
    <row r="351" spans="1:7" x14ac:dyDescent="0.25">
      <c r="A351" s="27">
        <f>'PPP Worksheet Table 1'!A353</f>
        <v>0</v>
      </c>
      <c r="B351" s="27">
        <f>'PPP Worksheet Table 1'!B353</f>
        <v>0</v>
      </c>
      <c r="C351" s="11"/>
      <c r="D351" s="11"/>
      <c r="E351" s="58" t="e">
        <f t="shared" si="15"/>
        <v>#DIV/0!</v>
      </c>
      <c r="F351" s="27" t="e">
        <f t="shared" si="16"/>
        <v>#DIV/0!</v>
      </c>
      <c r="G351" s="12" t="e">
        <f t="shared" si="17"/>
        <v>#DIV/0!</v>
      </c>
    </row>
    <row r="352" spans="1:7" x14ac:dyDescent="0.25">
      <c r="A352" s="27">
        <f>'PPP Worksheet Table 1'!A354</f>
        <v>0</v>
      </c>
      <c r="B352" s="27">
        <f>'PPP Worksheet Table 1'!B354</f>
        <v>0</v>
      </c>
      <c r="C352" s="11"/>
      <c r="D352" s="11"/>
      <c r="E352" s="58" t="e">
        <f t="shared" si="15"/>
        <v>#DIV/0!</v>
      </c>
      <c r="F352" s="27" t="e">
        <f t="shared" si="16"/>
        <v>#DIV/0!</v>
      </c>
      <c r="G352" s="12" t="e">
        <f t="shared" si="17"/>
        <v>#DIV/0!</v>
      </c>
    </row>
    <row r="353" spans="1:7" x14ac:dyDescent="0.25">
      <c r="A353" s="27">
        <f>'PPP Worksheet Table 1'!A355</f>
        <v>0</v>
      </c>
      <c r="B353" s="27">
        <f>'PPP Worksheet Table 1'!B355</f>
        <v>0</v>
      </c>
      <c r="C353" s="11"/>
      <c r="D353" s="11"/>
      <c r="E353" s="58" t="e">
        <f t="shared" si="15"/>
        <v>#DIV/0!</v>
      </c>
      <c r="F353" s="27" t="e">
        <f t="shared" si="16"/>
        <v>#DIV/0!</v>
      </c>
      <c r="G353" s="12" t="e">
        <f t="shared" si="17"/>
        <v>#DIV/0!</v>
      </c>
    </row>
    <row r="354" spans="1:7" x14ac:dyDescent="0.25">
      <c r="A354" s="27">
        <f>'PPP Worksheet Table 1'!A356</f>
        <v>0</v>
      </c>
      <c r="B354" s="27">
        <f>'PPP Worksheet Table 1'!B356</f>
        <v>0</v>
      </c>
      <c r="C354" s="11"/>
      <c r="D354" s="11"/>
      <c r="E354" s="58" t="e">
        <f t="shared" si="15"/>
        <v>#DIV/0!</v>
      </c>
      <c r="F354" s="27" t="e">
        <f t="shared" si="16"/>
        <v>#DIV/0!</v>
      </c>
      <c r="G354" s="12" t="e">
        <f t="shared" si="17"/>
        <v>#DIV/0!</v>
      </c>
    </row>
    <row r="355" spans="1:7" x14ac:dyDescent="0.25">
      <c r="A355" s="27">
        <f>'PPP Worksheet Table 1'!A357</f>
        <v>0</v>
      </c>
      <c r="B355" s="27">
        <f>'PPP Worksheet Table 1'!B357</f>
        <v>0</v>
      </c>
      <c r="C355" s="11"/>
      <c r="D355" s="11"/>
      <c r="E355" s="58" t="e">
        <f t="shared" si="15"/>
        <v>#DIV/0!</v>
      </c>
      <c r="F355" s="27" t="e">
        <f t="shared" si="16"/>
        <v>#DIV/0!</v>
      </c>
      <c r="G355" s="12" t="e">
        <f t="shared" si="17"/>
        <v>#DIV/0!</v>
      </c>
    </row>
    <row r="356" spans="1:7" x14ac:dyDescent="0.25">
      <c r="A356" s="27">
        <f>'PPP Worksheet Table 1'!A358</f>
        <v>0</v>
      </c>
      <c r="B356" s="27">
        <f>'PPP Worksheet Table 1'!B358</f>
        <v>0</v>
      </c>
      <c r="C356" s="11"/>
      <c r="D356" s="11"/>
      <c r="E356" s="58" t="e">
        <f t="shared" si="15"/>
        <v>#DIV/0!</v>
      </c>
      <c r="F356" s="27" t="e">
        <f t="shared" si="16"/>
        <v>#DIV/0!</v>
      </c>
      <c r="G356" s="12" t="e">
        <f t="shared" si="17"/>
        <v>#DIV/0!</v>
      </c>
    </row>
    <row r="357" spans="1:7" x14ac:dyDescent="0.25">
      <c r="A357" s="27">
        <f>'PPP Worksheet Table 1'!A359</f>
        <v>0</v>
      </c>
      <c r="B357" s="27">
        <f>'PPP Worksheet Table 1'!B359</f>
        <v>0</v>
      </c>
      <c r="C357" s="11"/>
      <c r="D357" s="11"/>
      <c r="E357" s="58" t="e">
        <f t="shared" si="15"/>
        <v>#DIV/0!</v>
      </c>
      <c r="F357" s="27" t="e">
        <f t="shared" si="16"/>
        <v>#DIV/0!</v>
      </c>
      <c r="G357" s="12" t="e">
        <f t="shared" si="17"/>
        <v>#DIV/0!</v>
      </c>
    </row>
    <row r="358" spans="1:7" x14ac:dyDescent="0.25">
      <c r="A358" s="27">
        <f>'PPP Worksheet Table 1'!A360</f>
        <v>0</v>
      </c>
      <c r="B358" s="27">
        <f>'PPP Worksheet Table 1'!B360</f>
        <v>0</v>
      </c>
      <c r="C358" s="11"/>
      <c r="D358" s="11"/>
      <c r="E358" s="58" t="e">
        <f t="shared" si="15"/>
        <v>#DIV/0!</v>
      </c>
      <c r="F358" s="27" t="e">
        <f t="shared" si="16"/>
        <v>#DIV/0!</v>
      </c>
      <c r="G358" s="12" t="e">
        <f t="shared" si="17"/>
        <v>#DIV/0!</v>
      </c>
    </row>
    <row r="359" spans="1:7" x14ac:dyDescent="0.25">
      <c r="A359" s="27">
        <f>'PPP Worksheet Table 1'!A361</f>
        <v>0</v>
      </c>
      <c r="B359" s="27">
        <f>'PPP Worksheet Table 1'!B361</f>
        <v>0</v>
      </c>
      <c r="C359" s="11"/>
      <c r="D359" s="11"/>
      <c r="E359" s="58" t="e">
        <f t="shared" si="15"/>
        <v>#DIV/0!</v>
      </c>
      <c r="F359" s="27" t="e">
        <f t="shared" si="16"/>
        <v>#DIV/0!</v>
      </c>
      <c r="G359" s="12" t="e">
        <f t="shared" si="17"/>
        <v>#DIV/0!</v>
      </c>
    </row>
    <row r="360" spans="1:7" x14ac:dyDescent="0.25">
      <c r="A360" s="27">
        <f>'PPP Worksheet Table 1'!A362</f>
        <v>0</v>
      </c>
      <c r="B360" s="27">
        <f>'PPP Worksheet Table 1'!B362</f>
        <v>0</v>
      </c>
      <c r="C360" s="11"/>
      <c r="D360" s="11"/>
      <c r="E360" s="58" t="e">
        <f t="shared" si="15"/>
        <v>#DIV/0!</v>
      </c>
      <c r="F360" s="27" t="e">
        <f t="shared" si="16"/>
        <v>#DIV/0!</v>
      </c>
      <c r="G360" s="12" t="e">
        <f t="shared" si="17"/>
        <v>#DIV/0!</v>
      </c>
    </row>
    <row r="361" spans="1:7" x14ac:dyDescent="0.25">
      <c r="A361" s="27">
        <f>'PPP Worksheet Table 1'!A363</f>
        <v>0</v>
      </c>
      <c r="B361" s="27">
        <f>'PPP Worksheet Table 1'!B363</f>
        <v>0</v>
      </c>
      <c r="C361" s="11"/>
      <c r="D361" s="11"/>
      <c r="E361" s="58" t="e">
        <f t="shared" si="15"/>
        <v>#DIV/0!</v>
      </c>
      <c r="F361" s="27" t="e">
        <f t="shared" si="16"/>
        <v>#DIV/0!</v>
      </c>
      <c r="G361" s="12" t="e">
        <f t="shared" si="17"/>
        <v>#DIV/0!</v>
      </c>
    </row>
    <row r="362" spans="1:7" x14ac:dyDescent="0.25">
      <c r="A362" s="27">
        <f>'PPP Worksheet Table 1'!A364</f>
        <v>0</v>
      </c>
      <c r="B362" s="27">
        <f>'PPP Worksheet Table 1'!B364</f>
        <v>0</v>
      </c>
      <c r="C362" s="11"/>
      <c r="D362" s="11"/>
      <c r="E362" s="58" t="e">
        <f t="shared" si="15"/>
        <v>#DIV/0!</v>
      </c>
      <c r="F362" s="27" t="e">
        <f t="shared" si="16"/>
        <v>#DIV/0!</v>
      </c>
      <c r="G362" s="12" t="e">
        <f t="shared" si="17"/>
        <v>#DIV/0!</v>
      </c>
    </row>
    <row r="363" spans="1:7" x14ac:dyDescent="0.25">
      <c r="A363" s="27">
        <f>'PPP Worksheet Table 1'!A365</f>
        <v>0</v>
      </c>
      <c r="B363" s="27">
        <f>'PPP Worksheet Table 1'!B365</f>
        <v>0</v>
      </c>
      <c r="C363" s="11"/>
      <c r="D363" s="11"/>
      <c r="E363" s="58" t="e">
        <f t="shared" si="15"/>
        <v>#DIV/0!</v>
      </c>
      <c r="F363" s="27" t="e">
        <f t="shared" si="16"/>
        <v>#DIV/0!</v>
      </c>
      <c r="G363" s="12" t="e">
        <f t="shared" si="17"/>
        <v>#DIV/0!</v>
      </c>
    </row>
    <row r="364" spans="1:7" x14ac:dyDescent="0.25">
      <c r="A364" s="27">
        <f>'PPP Worksheet Table 1'!A366</f>
        <v>0</v>
      </c>
      <c r="B364" s="27">
        <f>'PPP Worksheet Table 1'!B366</f>
        <v>0</v>
      </c>
      <c r="C364" s="11"/>
      <c r="D364" s="11"/>
      <c r="E364" s="58" t="e">
        <f t="shared" si="15"/>
        <v>#DIV/0!</v>
      </c>
      <c r="F364" s="27" t="e">
        <f t="shared" si="16"/>
        <v>#DIV/0!</v>
      </c>
      <c r="G364" s="12" t="e">
        <f t="shared" si="17"/>
        <v>#DIV/0!</v>
      </c>
    </row>
    <row r="365" spans="1:7" x14ac:dyDescent="0.25">
      <c r="A365" s="27">
        <f>'PPP Worksheet Table 1'!A367</f>
        <v>0</v>
      </c>
      <c r="B365" s="27">
        <f>'PPP Worksheet Table 1'!B367</f>
        <v>0</v>
      </c>
      <c r="C365" s="11"/>
      <c r="D365" s="11"/>
      <c r="E365" s="58" t="e">
        <f t="shared" si="15"/>
        <v>#DIV/0!</v>
      </c>
      <c r="F365" s="27" t="e">
        <f t="shared" si="16"/>
        <v>#DIV/0!</v>
      </c>
      <c r="G365" s="12" t="e">
        <f t="shared" si="17"/>
        <v>#DIV/0!</v>
      </c>
    </row>
    <row r="366" spans="1:7" x14ac:dyDescent="0.25">
      <c r="A366" s="27">
        <f>'PPP Worksheet Table 1'!A368</f>
        <v>0</v>
      </c>
      <c r="B366" s="27">
        <f>'PPP Worksheet Table 1'!B368</f>
        <v>0</v>
      </c>
      <c r="C366" s="11"/>
      <c r="D366" s="11"/>
      <c r="E366" s="58" t="e">
        <f t="shared" si="15"/>
        <v>#DIV/0!</v>
      </c>
      <c r="F366" s="27" t="e">
        <f t="shared" si="16"/>
        <v>#DIV/0!</v>
      </c>
      <c r="G366" s="12" t="e">
        <f t="shared" si="17"/>
        <v>#DIV/0!</v>
      </c>
    </row>
    <row r="367" spans="1:7" x14ac:dyDescent="0.25">
      <c r="A367" s="27">
        <f>'PPP Worksheet Table 1'!A369</f>
        <v>0</v>
      </c>
      <c r="B367" s="27">
        <f>'PPP Worksheet Table 1'!B369</f>
        <v>0</v>
      </c>
      <c r="C367" s="11"/>
      <c r="D367" s="11"/>
      <c r="E367" s="58" t="e">
        <f t="shared" si="15"/>
        <v>#DIV/0!</v>
      </c>
      <c r="F367" s="27" t="e">
        <f t="shared" si="16"/>
        <v>#DIV/0!</v>
      </c>
      <c r="G367" s="12" t="e">
        <f t="shared" si="17"/>
        <v>#DIV/0!</v>
      </c>
    </row>
    <row r="368" spans="1:7" x14ac:dyDescent="0.25">
      <c r="A368" s="27">
        <f>'PPP Worksheet Table 1'!A370</f>
        <v>0</v>
      </c>
      <c r="B368" s="27">
        <f>'PPP Worksheet Table 1'!B370</f>
        <v>0</v>
      </c>
      <c r="C368" s="11"/>
      <c r="D368" s="11"/>
      <c r="E368" s="58" t="e">
        <f t="shared" si="15"/>
        <v>#DIV/0!</v>
      </c>
      <c r="F368" s="27" t="e">
        <f t="shared" si="16"/>
        <v>#DIV/0!</v>
      </c>
      <c r="G368" s="12" t="e">
        <f t="shared" si="17"/>
        <v>#DIV/0!</v>
      </c>
    </row>
    <row r="369" spans="1:7" x14ac:dyDescent="0.25">
      <c r="A369" s="27">
        <f>'PPP Worksheet Table 1'!A371</f>
        <v>0</v>
      </c>
      <c r="B369" s="27">
        <f>'PPP Worksheet Table 1'!B371</f>
        <v>0</v>
      </c>
      <c r="C369" s="11"/>
      <c r="D369" s="11"/>
      <c r="E369" s="58" t="e">
        <f t="shared" si="15"/>
        <v>#DIV/0!</v>
      </c>
      <c r="F369" s="27" t="e">
        <f t="shared" si="16"/>
        <v>#DIV/0!</v>
      </c>
      <c r="G369" s="12" t="e">
        <f t="shared" si="17"/>
        <v>#DIV/0!</v>
      </c>
    </row>
    <row r="370" spans="1:7" x14ac:dyDescent="0.25">
      <c r="A370" s="27">
        <f>'PPP Worksheet Table 1'!A372</f>
        <v>0</v>
      </c>
      <c r="B370" s="27">
        <f>'PPP Worksheet Table 1'!B372</f>
        <v>0</v>
      </c>
      <c r="C370" s="11"/>
      <c r="D370" s="11"/>
      <c r="E370" s="58" t="e">
        <f t="shared" si="15"/>
        <v>#DIV/0!</v>
      </c>
      <c r="F370" s="27" t="e">
        <f t="shared" si="16"/>
        <v>#DIV/0!</v>
      </c>
      <c r="G370" s="12" t="e">
        <f t="shared" si="17"/>
        <v>#DIV/0!</v>
      </c>
    </row>
    <row r="371" spans="1:7" x14ac:dyDescent="0.25">
      <c r="A371" s="27">
        <f>'PPP Worksheet Table 1'!A373</f>
        <v>0</v>
      </c>
      <c r="B371" s="27">
        <f>'PPP Worksheet Table 1'!B373</f>
        <v>0</v>
      </c>
      <c r="C371" s="11"/>
      <c r="D371" s="11"/>
      <c r="E371" s="58" t="e">
        <f t="shared" si="15"/>
        <v>#DIV/0!</v>
      </c>
      <c r="F371" s="27" t="e">
        <f t="shared" si="16"/>
        <v>#DIV/0!</v>
      </c>
      <c r="G371" s="12" t="e">
        <f t="shared" si="17"/>
        <v>#DIV/0!</v>
      </c>
    </row>
    <row r="372" spans="1:7" x14ac:dyDescent="0.25">
      <c r="A372" s="27">
        <f>'PPP Worksheet Table 1'!A374</f>
        <v>0</v>
      </c>
      <c r="B372" s="27">
        <f>'PPP Worksheet Table 1'!B374</f>
        <v>0</v>
      </c>
      <c r="C372" s="11"/>
      <c r="D372" s="11"/>
      <c r="E372" s="58" t="e">
        <f t="shared" si="15"/>
        <v>#DIV/0!</v>
      </c>
      <c r="F372" s="27" t="e">
        <f t="shared" si="16"/>
        <v>#DIV/0!</v>
      </c>
      <c r="G372" s="12" t="e">
        <f t="shared" si="17"/>
        <v>#DIV/0!</v>
      </c>
    </row>
    <row r="373" spans="1:7" x14ac:dyDescent="0.25">
      <c r="A373" s="27">
        <f>'PPP Worksheet Table 1'!A375</f>
        <v>0</v>
      </c>
      <c r="B373" s="27">
        <f>'PPP Worksheet Table 1'!B375</f>
        <v>0</v>
      </c>
      <c r="C373" s="11"/>
      <c r="D373" s="11"/>
      <c r="E373" s="58" t="e">
        <f t="shared" si="15"/>
        <v>#DIV/0!</v>
      </c>
      <c r="F373" s="27" t="e">
        <f t="shared" si="16"/>
        <v>#DIV/0!</v>
      </c>
      <c r="G373" s="12" t="e">
        <f t="shared" si="17"/>
        <v>#DIV/0!</v>
      </c>
    </row>
    <row r="374" spans="1:7" x14ac:dyDescent="0.25">
      <c r="A374" s="27">
        <f>'PPP Worksheet Table 1'!A376</f>
        <v>0</v>
      </c>
      <c r="B374" s="27">
        <f>'PPP Worksheet Table 1'!B376</f>
        <v>0</v>
      </c>
      <c r="C374" s="11"/>
      <c r="D374" s="11"/>
      <c r="E374" s="58" t="e">
        <f t="shared" si="15"/>
        <v>#DIV/0!</v>
      </c>
      <c r="F374" s="27" t="e">
        <f t="shared" si="16"/>
        <v>#DIV/0!</v>
      </c>
      <c r="G374" s="12" t="e">
        <f t="shared" si="17"/>
        <v>#DIV/0!</v>
      </c>
    </row>
    <row r="375" spans="1:7" x14ac:dyDescent="0.25">
      <c r="A375" s="27">
        <f>'PPP Worksheet Table 1'!A377</f>
        <v>0</v>
      </c>
      <c r="B375" s="27">
        <f>'PPP Worksheet Table 1'!B377</f>
        <v>0</v>
      </c>
      <c r="C375" s="11"/>
      <c r="D375" s="11"/>
      <c r="E375" s="58" t="e">
        <f t="shared" si="15"/>
        <v>#DIV/0!</v>
      </c>
      <c r="F375" s="27" t="e">
        <f t="shared" si="16"/>
        <v>#DIV/0!</v>
      </c>
      <c r="G375" s="12" t="e">
        <f t="shared" si="17"/>
        <v>#DIV/0!</v>
      </c>
    </row>
    <row r="376" spans="1:7" x14ac:dyDescent="0.25">
      <c r="A376" s="27">
        <f>'PPP Worksheet Table 1'!A378</f>
        <v>0</v>
      </c>
      <c r="B376" s="27">
        <f>'PPP Worksheet Table 1'!B378</f>
        <v>0</v>
      </c>
      <c r="C376" s="11"/>
      <c r="D376" s="11"/>
      <c r="E376" s="58" t="e">
        <f t="shared" si="15"/>
        <v>#DIV/0!</v>
      </c>
      <c r="F376" s="27" t="e">
        <f t="shared" si="16"/>
        <v>#DIV/0!</v>
      </c>
      <c r="G376" s="12" t="e">
        <f t="shared" si="17"/>
        <v>#DIV/0!</v>
      </c>
    </row>
    <row r="377" spans="1:7" x14ac:dyDescent="0.25">
      <c r="A377" s="27">
        <f>'PPP Worksheet Table 1'!A379</f>
        <v>0</v>
      </c>
      <c r="B377" s="27">
        <f>'PPP Worksheet Table 1'!B379</f>
        <v>0</v>
      </c>
      <c r="C377" s="11"/>
      <c r="D377" s="11"/>
      <c r="E377" s="58" t="e">
        <f t="shared" si="15"/>
        <v>#DIV/0!</v>
      </c>
      <c r="F377" s="27" t="e">
        <f t="shared" si="16"/>
        <v>#DIV/0!</v>
      </c>
      <c r="G377" s="12" t="e">
        <f t="shared" si="17"/>
        <v>#DIV/0!</v>
      </c>
    </row>
    <row r="378" spans="1:7" x14ac:dyDescent="0.25">
      <c r="A378" s="27">
        <f>'PPP Worksheet Table 1'!A380</f>
        <v>0</v>
      </c>
      <c r="B378" s="27">
        <f>'PPP Worksheet Table 1'!B380</f>
        <v>0</v>
      </c>
      <c r="C378" s="11"/>
      <c r="D378" s="11"/>
      <c r="E378" s="58" t="e">
        <f t="shared" si="15"/>
        <v>#DIV/0!</v>
      </c>
      <c r="F378" s="27" t="e">
        <f t="shared" si="16"/>
        <v>#DIV/0!</v>
      </c>
      <c r="G378" s="12" t="e">
        <f t="shared" si="17"/>
        <v>#DIV/0!</v>
      </c>
    </row>
    <row r="379" spans="1:7" x14ac:dyDescent="0.25">
      <c r="A379" s="27">
        <f>'PPP Worksheet Table 1'!A381</f>
        <v>0</v>
      </c>
      <c r="B379" s="27">
        <f>'PPP Worksheet Table 1'!B381</f>
        <v>0</v>
      </c>
      <c r="C379" s="11"/>
      <c r="D379" s="11"/>
      <c r="E379" s="58" t="e">
        <f t="shared" si="15"/>
        <v>#DIV/0!</v>
      </c>
      <c r="F379" s="27" t="e">
        <f t="shared" si="16"/>
        <v>#DIV/0!</v>
      </c>
      <c r="G379" s="12" t="e">
        <f t="shared" si="17"/>
        <v>#DIV/0!</v>
      </c>
    </row>
    <row r="380" spans="1:7" x14ac:dyDescent="0.25">
      <c r="A380" s="27">
        <f>'PPP Worksheet Table 1'!A382</f>
        <v>0</v>
      </c>
      <c r="B380" s="27">
        <f>'PPP Worksheet Table 1'!B382</f>
        <v>0</v>
      </c>
      <c r="C380" s="11"/>
      <c r="D380" s="11"/>
      <c r="E380" s="58" t="e">
        <f t="shared" si="15"/>
        <v>#DIV/0!</v>
      </c>
      <c r="F380" s="27" t="e">
        <f t="shared" si="16"/>
        <v>#DIV/0!</v>
      </c>
      <c r="G380" s="12" t="e">
        <f t="shared" si="17"/>
        <v>#DIV/0!</v>
      </c>
    </row>
    <row r="381" spans="1:7" x14ac:dyDescent="0.25">
      <c r="A381" s="27">
        <f>'PPP Worksheet Table 1'!A383</f>
        <v>0</v>
      </c>
      <c r="B381" s="27">
        <f>'PPP Worksheet Table 1'!B383</f>
        <v>0</v>
      </c>
      <c r="C381" s="11"/>
      <c r="D381" s="11"/>
      <c r="E381" s="58" t="e">
        <f t="shared" si="15"/>
        <v>#DIV/0!</v>
      </c>
      <c r="F381" s="27" t="e">
        <f t="shared" si="16"/>
        <v>#DIV/0!</v>
      </c>
      <c r="G381" s="12" t="e">
        <f t="shared" si="17"/>
        <v>#DIV/0!</v>
      </c>
    </row>
    <row r="382" spans="1:7" x14ac:dyDescent="0.25">
      <c r="A382" s="27">
        <f>'PPP Worksheet Table 1'!A384</f>
        <v>0</v>
      </c>
      <c r="B382" s="27">
        <f>'PPP Worksheet Table 1'!B384</f>
        <v>0</v>
      </c>
      <c r="C382" s="11"/>
      <c r="D382" s="11"/>
      <c r="E382" s="58" t="e">
        <f t="shared" si="15"/>
        <v>#DIV/0!</v>
      </c>
      <c r="F382" s="27" t="e">
        <f t="shared" si="16"/>
        <v>#DIV/0!</v>
      </c>
      <c r="G382" s="12" t="e">
        <f t="shared" si="17"/>
        <v>#DIV/0!</v>
      </c>
    </row>
    <row r="383" spans="1:7" x14ac:dyDescent="0.25">
      <c r="A383" s="27">
        <f>'PPP Worksheet Table 1'!A385</f>
        <v>0</v>
      </c>
      <c r="B383" s="27">
        <f>'PPP Worksheet Table 1'!B385</f>
        <v>0</v>
      </c>
      <c r="C383" s="11"/>
      <c r="D383" s="11"/>
      <c r="E383" s="58" t="e">
        <f t="shared" si="15"/>
        <v>#DIV/0!</v>
      </c>
      <c r="F383" s="27" t="e">
        <f t="shared" si="16"/>
        <v>#DIV/0!</v>
      </c>
      <c r="G383" s="12" t="e">
        <f t="shared" si="17"/>
        <v>#DIV/0!</v>
      </c>
    </row>
    <row r="384" spans="1:7" x14ac:dyDescent="0.25">
      <c r="A384" s="27">
        <f>'PPP Worksheet Table 1'!A386</f>
        <v>0</v>
      </c>
      <c r="B384" s="27">
        <f>'PPP Worksheet Table 1'!B386</f>
        <v>0</v>
      </c>
      <c r="C384" s="11"/>
      <c r="D384" s="11"/>
      <c r="E384" s="58" t="e">
        <f t="shared" si="15"/>
        <v>#DIV/0!</v>
      </c>
      <c r="F384" s="27" t="e">
        <f t="shared" si="16"/>
        <v>#DIV/0!</v>
      </c>
      <c r="G384" s="12" t="e">
        <f t="shared" si="17"/>
        <v>#DIV/0!</v>
      </c>
    </row>
    <row r="385" spans="1:7" x14ac:dyDescent="0.25">
      <c r="A385" s="27">
        <f>'PPP Worksheet Table 1'!A387</f>
        <v>0</v>
      </c>
      <c r="B385" s="27">
        <f>'PPP Worksheet Table 1'!B387</f>
        <v>0</v>
      </c>
      <c r="C385" s="11"/>
      <c r="D385" s="11"/>
      <c r="E385" s="58" t="e">
        <f t="shared" si="15"/>
        <v>#DIV/0!</v>
      </c>
      <c r="F385" s="27" t="e">
        <f t="shared" si="16"/>
        <v>#DIV/0!</v>
      </c>
      <c r="G385" s="12" t="e">
        <f t="shared" si="17"/>
        <v>#DIV/0!</v>
      </c>
    </row>
    <row r="386" spans="1:7" x14ac:dyDescent="0.25">
      <c r="A386" s="27">
        <f>'PPP Worksheet Table 1'!A388</f>
        <v>0</v>
      </c>
      <c r="B386" s="27">
        <f>'PPP Worksheet Table 1'!B388</f>
        <v>0</v>
      </c>
      <c r="C386" s="11"/>
      <c r="D386" s="11"/>
      <c r="E386" s="58" t="e">
        <f t="shared" si="15"/>
        <v>#DIV/0!</v>
      </c>
      <c r="F386" s="27" t="e">
        <f t="shared" si="16"/>
        <v>#DIV/0!</v>
      </c>
      <c r="G386" s="12" t="e">
        <f t="shared" si="17"/>
        <v>#DIV/0!</v>
      </c>
    </row>
    <row r="387" spans="1:7" x14ac:dyDescent="0.25">
      <c r="A387" s="27">
        <f>'PPP Worksheet Table 1'!A389</f>
        <v>0</v>
      </c>
      <c r="B387" s="27">
        <f>'PPP Worksheet Table 1'!B389</f>
        <v>0</v>
      </c>
      <c r="C387" s="11"/>
      <c r="D387" s="11"/>
      <c r="E387" s="58" t="e">
        <f t="shared" si="15"/>
        <v>#DIV/0!</v>
      </c>
      <c r="F387" s="27" t="e">
        <f t="shared" si="16"/>
        <v>#DIV/0!</v>
      </c>
      <c r="G387" s="12" t="e">
        <f t="shared" si="17"/>
        <v>#DIV/0!</v>
      </c>
    </row>
    <row r="388" spans="1:7" x14ac:dyDescent="0.25">
      <c r="A388" s="27">
        <f>'PPP Worksheet Table 1'!A390</f>
        <v>0</v>
      </c>
      <c r="B388" s="27">
        <f>'PPP Worksheet Table 1'!B390</f>
        <v>0</v>
      </c>
      <c r="C388" s="11"/>
      <c r="D388" s="11"/>
      <c r="E388" s="58" t="e">
        <f t="shared" si="15"/>
        <v>#DIV/0!</v>
      </c>
      <c r="F388" s="27" t="e">
        <f t="shared" si="16"/>
        <v>#DIV/0!</v>
      </c>
      <c r="G388" s="12" t="e">
        <f t="shared" si="17"/>
        <v>#DIV/0!</v>
      </c>
    </row>
    <row r="389" spans="1:7" x14ac:dyDescent="0.25">
      <c r="A389" s="27">
        <f>'PPP Worksheet Table 1'!A391</f>
        <v>0</v>
      </c>
      <c r="B389" s="27">
        <f>'PPP Worksheet Table 1'!B391</f>
        <v>0</v>
      </c>
      <c r="C389" s="11"/>
      <c r="D389" s="11"/>
      <c r="E389" s="58" t="e">
        <f t="shared" si="15"/>
        <v>#DIV/0!</v>
      </c>
      <c r="F389" s="27" t="e">
        <f t="shared" si="16"/>
        <v>#DIV/0!</v>
      </c>
      <c r="G389" s="12" t="e">
        <f t="shared" si="17"/>
        <v>#DIV/0!</v>
      </c>
    </row>
    <row r="390" spans="1:7" x14ac:dyDescent="0.25">
      <c r="A390" s="27">
        <f>'PPP Worksheet Table 1'!A392</f>
        <v>0</v>
      </c>
      <c r="B390" s="27">
        <f>'PPP Worksheet Table 1'!B392</f>
        <v>0</v>
      </c>
      <c r="C390" s="11"/>
      <c r="D390" s="11"/>
      <c r="E390" s="58" t="e">
        <f t="shared" si="15"/>
        <v>#DIV/0!</v>
      </c>
      <c r="F390" s="27" t="e">
        <f t="shared" si="16"/>
        <v>#DIV/0!</v>
      </c>
      <c r="G390" s="12" t="e">
        <f t="shared" si="17"/>
        <v>#DIV/0!</v>
      </c>
    </row>
    <row r="391" spans="1:7" x14ac:dyDescent="0.25">
      <c r="A391" s="27">
        <f>'PPP Worksheet Table 1'!A393</f>
        <v>0</v>
      </c>
      <c r="B391" s="27">
        <f>'PPP Worksheet Table 1'!B393</f>
        <v>0</v>
      </c>
      <c r="C391" s="11"/>
      <c r="D391" s="11"/>
      <c r="E391" s="58" t="e">
        <f t="shared" ref="E391:E454" si="18">C391/D391</f>
        <v>#DIV/0!</v>
      </c>
      <c r="F391" s="27" t="e">
        <f t="shared" ref="F391:F454" si="19">IF(E391&gt;=0.75,"No Salary Reduction","Complete Step 2")</f>
        <v>#DIV/0!</v>
      </c>
      <c r="G391" s="12" t="e">
        <f t="shared" ref="G391:G454" si="20">IF(F391="No Salary Reduction",0,"Go to Step 2")</f>
        <v>#DIV/0!</v>
      </c>
    </row>
    <row r="392" spans="1:7" x14ac:dyDescent="0.25">
      <c r="A392" s="27">
        <f>'PPP Worksheet Table 1'!A394</f>
        <v>0</v>
      </c>
      <c r="B392" s="27">
        <f>'PPP Worksheet Table 1'!B394</f>
        <v>0</v>
      </c>
      <c r="C392" s="11"/>
      <c r="D392" s="11"/>
      <c r="E392" s="58" t="e">
        <f t="shared" si="18"/>
        <v>#DIV/0!</v>
      </c>
      <c r="F392" s="27" t="e">
        <f t="shared" si="19"/>
        <v>#DIV/0!</v>
      </c>
      <c r="G392" s="12" t="e">
        <f t="shared" si="20"/>
        <v>#DIV/0!</v>
      </c>
    </row>
    <row r="393" spans="1:7" x14ac:dyDescent="0.25">
      <c r="A393" s="27">
        <f>'PPP Worksheet Table 1'!A395</f>
        <v>0</v>
      </c>
      <c r="B393" s="27">
        <f>'PPP Worksheet Table 1'!B395</f>
        <v>0</v>
      </c>
      <c r="C393" s="11"/>
      <c r="D393" s="11"/>
      <c r="E393" s="58" t="e">
        <f t="shared" si="18"/>
        <v>#DIV/0!</v>
      </c>
      <c r="F393" s="27" t="e">
        <f t="shared" si="19"/>
        <v>#DIV/0!</v>
      </c>
      <c r="G393" s="12" t="e">
        <f t="shared" si="20"/>
        <v>#DIV/0!</v>
      </c>
    </row>
    <row r="394" spans="1:7" x14ac:dyDescent="0.25">
      <c r="A394" s="27">
        <f>'PPP Worksheet Table 1'!A396</f>
        <v>0</v>
      </c>
      <c r="B394" s="27">
        <f>'PPP Worksheet Table 1'!B396</f>
        <v>0</v>
      </c>
      <c r="C394" s="11"/>
      <c r="D394" s="11"/>
      <c r="E394" s="58" t="e">
        <f t="shared" si="18"/>
        <v>#DIV/0!</v>
      </c>
      <c r="F394" s="27" t="e">
        <f t="shared" si="19"/>
        <v>#DIV/0!</v>
      </c>
      <c r="G394" s="12" t="e">
        <f t="shared" si="20"/>
        <v>#DIV/0!</v>
      </c>
    </row>
    <row r="395" spans="1:7" x14ac:dyDescent="0.25">
      <c r="A395" s="27">
        <f>'PPP Worksheet Table 1'!A397</f>
        <v>0</v>
      </c>
      <c r="B395" s="27">
        <f>'PPP Worksheet Table 1'!B397</f>
        <v>0</v>
      </c>
      <c r="C395" s="11"/>
      <c r="D395" s="11"/>
      <c r="E395" s="58" t="e">
        <f t="shared" si="18"/>
        <v>#DIV/0!</v>
      </c>
      <c r="F395" s="27" t="e">
        <f t="shared" si="19"/>
        <v>#DIV/0!</v>
      </c>
      <c r="G395" s="12" t="e">
        <f t="shared" si="20"/>
        <v>#DIV/0!</v>
      </c>
    </row>
    <row r="396" spans="1:7" x14ac:dyDescent="0.25">
      <c r="A396" s="27">
        <f>'PPP Worksheet Table 1'!A398</f>
        <v>0</v>
      </c>
      <c r="B396" s="27">
        <f>'PPP Worksheet Table 1'!B398</f>
        <v>0</v>
      </c>
      <c r="C396" s="11"/>
      <c r="D396" s="11"/>
      <c r="E396" s="58" t="e">
        <f t="shared" si="18"/>
        <v>#DIV/0!</v>
      </c>
      <c r="F396" s="27" t="e">
        <f t="shared" si="19"/>
        <v>#DIV/0!</v>
      </c>
      <c r="G396" s="12" t="e">
        <f t="shared" si="20"/>
        <v>#DIV/0!</v>
      </c>
    </row>
    <row r="397" spans="1:7" x14ac:dyDescent="0.25">
      <c r="A397" s="27">
        <f>'PPP Worksheet Table 1'!A399</f>
        <v>0</v>
      </c>
      <c r="B397" s="27">
        <f>'PPP Worksheet Table 1'!B399</f>
        <v>0</v>
      </c>
      <c r="C397" s="11"/>
      <c r="D397" s="11"/>
      <c r="E397" s="58" t="e">
        <f t="shared" si="18"/>
        <v>#DIV/0!</v>
      </c>
      <c r="F397" s="27" t="e">
        <f t="shared" si="19"/>
        <v>#DIV/0!</v>
      </c>
      <c r="G397" s="12" t="e">
        <f t="shared" si="20"/>
        <v>#DIV/0!</v>
      </c>
    </row>
    <row r="398" spans="1:7" x14ac:dyDescent="0.25">
      <c r="A398" s="27">
        <f>'PPP Worksheet Table 1'!A400</f>
        <v>0</v>
      </c>
      <c r="B398" s="27">
        <f>'PPP Worksheet Table 1'!B400</f>
        <v>0</v>
      </c>
      <c r="C398" s="11"/>
      <c r="D398" s="11"/>
      <c r="E398" s="58" t="e">
        <f t="shared" si="18"/>
        <v>#DIV/0!</v>
      </c>
      <c r="F398" s="27" t="e">
        <f t="shared" si="19"/>
        <v>#DIV/0!</v>
      </c>
      <c r="G398" s="12" t="e">
        <f t="shared" si="20"/>
        <v>#DIV/0!</v>
      </c>
    </row>
    <row r="399" spans="1:7" x14ac:dyDescent="0.25">
      <c r="A399" s="27">
        <f>'PPP Worksheet Table 1'!A401</f>
        <v>0</v>
      </c>
      <c r="B399" s="27">
        <f>'PPP Worksheet Table 1'!B401</f>
        <v>0</v>
      </c>
      <c r="C399" s="11"/>
      <c r="D399" s="11"/>
      <c r="E399" s="58" t="e">
        <f t="shared" si="18"/>
        <v>#DIV/0!</v>
      </c>
      <c r="F399" s="27" t="e">
        <f t="shared" si="19"/>
        <v>#DIV/0!</v>
      </c>
      <c r="G399" s="12" t="e">
        <f t="shared" si="20"/>
        <v>#DIV/0!</v>
      </c>
    </row>
    <row r="400" spans="1:7" x14ac:dyDescent="0.25">
      <c r="A400" s="27">
        <f>'PPP Worksheet Table 1'!A402</f>
        <v>0</v>
      </c>
      <c r="B400" s="27">
        <f>'PPP Worksheet Table 1'!B402</f>
        <v>0</v>
      </c>
      <c r="C400" s="11"/>
      <c r="D400" s="11"/>
      <c r="E400" s="58" t="e">
        <f t="shared" si="18"/>
        <v>#DIV/0!</v>
      </c>
      <c r="F400" s="27" t="e">
        <f t="shared" si="19"/>
        <v>#DIV/0!</v>
      </c>
      <c r="G400" s="12" t="e">
        <f t="shared" si="20"/>
        <v>#DIV/0!</v>
      </c>
    </row>
    <row r="401" spans="1:7" x14ac:dyDescent="0.25">
      <c r="A401" s="27">
        <f>'PPP Worksheet Table 1'!A403</f>
        <v>0</v>
      </c>
      <c r="B401" s="27">
        <f>'PPP Worksheet Table 1'!B403</f>
        <v>0</v>
      </c>
      <c r="C401" s="11"/>
      <c r="D401" s="11"/>
      <c r="E401" s="58" t="e">
        <f t="shared" si="18"/>
        <v>#DIV/0!</v>
      </c>
      <c r="F401" s="27" t="e">
        <f t="shared" si="19"/>
        <v>#DIV/0!</v>
      </c>
      <c r="G401" s="12" t="e">
        <f t="shared" si="20"/>
        <v>#DIV/0!</v>
      </c>
    </row>
    <row r="402" spans="1:7" x14ac:dyDescent="0.25">
      <c r="A402" s="27">
        <f>'PPP Worksheet Table 1'!A404</f>
        <v>0</v>
      </c>
      <c r="B402" s="27">
        <f>'PPP Worksheet Table 1'!B404</f>
        <v>0</v>
      </c>
      <c r="C402" s="11"/>
      <c r="D402" s="11"/>
      <c r="E402" s="58" t="e">
        <f t="shared" si="18"/>
        <v>#DIV/0!</v>
      </c>
      <c r="F402" s="27" t="e">
        <f t="shared" si="19"/>
        <v>#DIV/0!</v>
      </c>
      <c r="G402" s="12" t="e">
        <f t="shared" si="20"/>
        <v>#DIV/0!</v>
      </c>
    </row>
    <row r="403" spans="1:7" x14ac:dyDescent="0.25">
      <c r="A403" s="27">
        <f>'PPP Worksheet Table 1'!A405</f>
        <v>0</v>
      </c>
      <c r="B403" s="27">
        <f>'PPP Worksheet Table 1'!B405</f>
        <v>0</v>
      </c>
      <c r="C403" s="11"/>
      <c r="D403" s="11"/>
      <c r="E403" s="58" t="e">
        <f t="shared" si="18"/>
        <v>#DIV/0!</v>
      </c>
      <c r="F403" s="27" t="e">
        <f t="shared" si="19"/>
        <v>#DIV/0!</v>
      </c>
      <c r="G403" s="12" t="e">
        <f t="shared" si="20"/>
        <v>#DIV/0!</v>
      </c>
    </row>
    <row r="404" spans="1:7" x14ac:dyDescent="0.25">
      <c r="A404" s="27">
        <f>'PPP Worksheet Table 1'!A406</f>
        <v>0</v>
      </c>
      <c r="B404" s="27">
        <f>'PPP Worksheet Table 1'!B406</f>
        <v>0</v>
      </c>
      <c r="C404" s="11"/>
      <c r="D404" s="11"/>
      <c r="E404" s="58" t="e">
        <f t="shared" si="18"/>
        <v>#DIV/0!</v>
      </c>
      <c r="F404" s="27" t="e">
        <f t="shared" si="19"/>
        <v>#DIV/0!</v>
      </c>
      <c r="G404" s="12" t="e">
        <f t="shared" si="20"/>
        <v>#DIV/0!</v>
      </c>
    </row>
    <row r="405" spans="1:7" x14ac:dyDescent="0.25">
      <c r="A405" s="27">
        <f>'PPP Worksheet Table 1'!A407</f>
        <v>0</v>
      </c>
      <c r="B405" s="27">
        <f>'PPP Worksheet Table 1'!B407</f>
        <v>0</v>
      </c>
      <c r="C405" s="11"/>
      <c r="D405" s="11"/>
      <c r="E405" s="58" t="e">
        <f t="shared" si="18"/>
        <v>#DIV/0!</v>
      </c>
      <c r="F405" s="27" t="e">
        <f t="shared" si="19"/>
        <v>#DIV/0!</v>
      </c>
      <c r="G405" s="12" t="e">
        <f t="shared" si="20"/>
        <v>#DIV/0!</v>
      </c>
    </row>
    <row r="406" spans="1:7" x14ac:dyDescent="0.25">
      <c r="A406" s="27">
        <f>'PPP Worksheet Table 1'!A408</f>
        <v>0</v>
      </c>
      <c r="B406" s="27">
        <f>'PPP Worksheet Table 1'!B408</f>
        <v>0</v>
      </c>
      <c r="C406" s="11"/>
      <c r="D406" s="11"/>
      <c r="E406" s="58" t="e">
        <f t="shared" si="18"/>
        <v>#DIV/0!</v>
      </c>
      <c r="F406" s="27" t="e">
        <f t="shared" si="19"/>
        <v>#DIV/0!</v>
      </c>
      <c r="G406" s="12" t="e">
        <f t="shared" si="20"/>
        <v>#DIV/0!</v>
      </c>
    </row>
    <row r="407" spans="1:7" x14ac:dyDescent="0.25">
      <c r="A407" s="27">
        <f>'PPP Worksheet Table 1'!A409</f>
        <v>0</v>
      </c>
      <c r="B407" s="27">
        <f>'PPP Worksheet Table 1'!B409</f>
        <v>0</v>
      </c>
      <c r="C407" s="11"/>
      <c r="D407" s="11"/>
      <c r="E407" s="58" t="e">
        <f t="shared" si="18"/>
        <v>#DIV/0!</v>
      </c>
      <c r="F407" s="27" t="e">
        <f t="shared" si="19"/>
        <v>#DIV/0!</v>
      </c>
      <c r="G407" s="12" t="e">
        <f t="shared" si="20"/>
        <v>#DIV/0!</v>
      </c>
    </row>
    <row r="408" spans="1:7" x14ac:dyDescent="0.25">
      <c r="A408" s="27">
        <f>'PPP Worksheet Table 1'!A410</f>
        <v>0</v>
      </c>
      <c r="B408" s="27">
        <f>'PPP Worksheet Table 1'!B410</f>
        <v>0</v>
      </c>
      <c r="C408" s="11"/>
      <c r="D408" s="11"/>
      <c r="E408" s="58" t="e">
        <f t="shared" si="18"/>
        <v>#DIV/0!</v>
      </c>
      <c r="F408" s="27" t="e">
        <f t="shared" si="19"/>
        <v>#DIV/0!</v>
      </c>
      <c r="G408" s="12" t="e">
        <f t="shared" si="20"/>
        <v>#DIV/0!</v>
      </c>
    </row>
    <row r="409" spans="1:7" x14ac:dyDescent="0.25">
      <c r="A409" s="27">
        <f>'PPP Worksheet Table 1'!A411</f>
        <v>0</v>
      </c>
      <c r="B409" s="27">
        <f>'PPP Worksheet Table 1'!B411</f>
        <v>0</v>
      </c>
      <c r="C409" s="11"/>
      <c r="D409" s="11"/>
      <c r="E409" s="58" t="e">
        <f t="shared" si="18"/>
        <v>#DIV/0!</v>
      </c>
      <c r="F409" s="27" t="e">
        <f t="shared" si="19"/>
        <v>#DIV/0!</v>
      </c>
      <c r="G409" s="12" t="e">
        <f t="shared" si="20"/>
        <v>#DIV/0!</v>
      </c>
    </row>
    <row r="410" spans="1:7" x14ac:dyDescent="0.25">
      <c r="A410" s="27">
        <f>'PPP Worksheet Table 1'!A412</f>
        <v>0</v>
      </c>
      <c r="B410" s="27">
        <f>'PPP Worksheet Table 1'!B412</f>
        <v>0</v>
      </c>
      <c r="C410" s="11"/>
      <c r="D410" s="11"/>
      <c r="E410" s="58" t="e">
        <f t="shared" si="18"/>
        <v>#DIV/0!</v>
      </c>
      <c r="F410" s="27" t="e">
        <f t="shared" si="19"/>
        <v>#DIV/0!</v>
      </c>
      <c r="G410" s="12" t="e">
        <f t="shared" si="20"/>
        <v>#DIV/0!</v>
      </c>
    </row>
    <row r="411" spans="1:7" x14ac:dyDescent="0.25">
      <c r="A411" s="27">
        <f>'PPP Worksheet Table 1'!A413</f>
        <v>0</v>
      </c>
      <c r="B411" s="27">
        <f>'PPP Worksheet Table 1'!B413</f>
        <v>0</v>
      </c>
      <c r="C411" s="11"/>
      <c r="D411" s="11"/>
      <c r="E411" s="58" t="e">
        <f t="shared" si="18"/>
        <v>#DIV/0!</v>
      </c>
      <c r="F411" s="27" t="e">
        <f t="shared" si="19"/>
        <v>#DIV/0!</v>
      </c>
      <c r="G411" s="12" t="e">
        <f t="shared" si="20"/>
        <v>#DIV/0!</v>
      </c>
    </row>
    <row r="412" spans="1:7" x14ac:dyDescent="0.25">
      <c r="A412" s="27">
        <f>'PPP Worksheet Table 1'!A414</f>
        <v>0</v>
      </c>
      <c r="B412" s="27">
        <f>'PPP Worksheet Table 1'!B414</f>
        <v>0</v>
      </c>
      <c r="C412" s="11"/>
      <c r="D412" s="11"/>
      <c r="E412" s="58" t="e">
        <f t="shared" si="18"/>
        <v>#DIV/0!</v>
      </c>
      <c r="F412" s="27" t="e">
        <f t="shared" si="19"/>
        <v>#DIV/0!</v>
      </c>
      <c r="G412" s="12" t="e">
        <f t="shared" si="20"/>
        <v>#DIV/0!</v>
      </c>
    </row>
    <row r="413" spans="1:7" x14ac:dyDescent="0.25">
      <c r="A413" s="27">
        <f>'PPP Worksheet Table 1'!A415</f>
        <v>0</v>
      </c>
      <c r="B413" s="27">
        <f>'PPP Worksheet Table 1'!B415</f>
        <v>0</v>
      </c>
      <c r="C413" s="11"/>
      <c r="D413" s="11"/>
      <c r="E413" s="58" t="e">
        <f t="shared" si="18"/>
        <v>#DIV/0!</v>
      </c>
      <c r="F413" s="27" t="e">
        <f t="shared" si="19"/>
        <v>#DIV/0!</v>
      </c>
      <c r="G413" s="12" t="e">
        <f t="shared" si="20"/>
        <v>#DIV/0!</v>
      </c>
    </row>
    <row r="414" spans="1:7" x14ac:dyDescent="0.25">
      <c r="A414" s="27">
        <f>'PPP Worksheet Table 1'!A416</f>
        <v>0</v>
      </c>
      <c r="B414" s="27">
        <f>'PPP Worksheet Table 1'!B416</f>
        <v>0</v>
      </c>
      <c r="C414" s="11"/>
      <c r="D414" s="11"/>
      <c r="E414" s="58" t="e">
        <f t="shared" si="18"/>
        <v>#DIV/0!</v>
      </c>
      <c r="F414" s="27" t="e">
        <f t="shared" si="19"/>
        <v>#DIV/0!</v>
      </c>
      <c r="G414" s="12" t="e">
        <f t="shared" si="20"/>
        <v>#DIV/0!</v>
      </c>
    </row>
    <row r="415" spans="1:7" x14ac:dyDescent="0.25">
      <c r="A415" s="27">
        <f>'PPP Worksheet Table 1'!A417</f>
        <v>0</v>
      </c>
      <c r="B415" s="27">
        <f>'PPP Worksheet Table 1'!B417</f>
        <v>0</v>
      </c>
      <c r="C415" s="11"/>
      <c r="D415" s="11"/>
      <c r="E415" s="58" t="e">
        <f t="shared" si="18"/>
        <v>#DIV/0!</v>
      </c>
      <c r="F415" s="27" t="e">
        <f t="shared" si="19"/>
        <v>#DIV/0!</v>
      </c>
      <c r="G415" s="12" t="e">
        <f t="shared" si="20"/>
        <v>#DIV/0!</v>
      </c>
    </row>
    <row r="416" spans="1:7" x14ac:dyDescent="0.25">
      <c r="A416" s="27">
        <f>'PPP Worksheet Table 1'!A418</f>
        <v>0</v>
      </c>
      <c r="B416" s="27">
        <f>'PPP Worksheet Table 1'!B418</f>
        <v>0</v>
      </c>
      <c r="C416" s="11"/>
      <c r="D416" s="11"/>
      <c r="E416" s="58" t="e">
        <f t="shared" si="18"/>
        <v>#DIV/0!</v>
      </c>
      <c r="F416" s="27" t="e">
        <f t="shared" si="19"/>
        <v>#DIV/0!</v>
      </c>
      <c r="G416" s="12" t="e">
        <f t="shared" si="20"/>
        <v>#DIV/0!</v>
      </c>
    </row>
    <row r="417" spans="1:7" x14ac:dyDescent="0.25">
      <c r="A417" s="27">
        <f>'PPP Worksheet Table 1'!A419</f>
        <v>0</v>
      </c>
      <c r="B417" s="27">
        <f>'PPP Worksheet Table 1'!B419</f>
        <v>0</v>
      </c>
      <c r="C417" s="11"/>
      <c r="D417" s="11"/>
      <c r="E417" s="58" t="e">
        <f t="shared" si="18"/>
        <v>#DIV/0!</v>
      </c>
      <c r="F417" s="27" t="e">
        <f t="shared" si="19"/>
        <v>#DIV/0!</v>
      </c>
      <c r="G417" s="12" t="e">
        <f t="shared" si="20"/>
        <v>#DIV/0!</v>
      </c>
    </row>
    <row r="418" spans="1:7" x14ac:dyDescent="0.25">
      <c r="A418" s="27">
        <f>'PPP Worksheet Table 1'!A420</f>
        <v>0</v>
      </c>
      <c r="B418" s="27">
        <f>'PPP Worksheet Table 1'!B420</f>
        <v>0</v>
      </c>
      <c r="C418" s="11"/>
      <c r="D418" s="11"/>
      <c r="E418" s="58" t="e">
        <f t="shared" si="18"/>
        <v>#DIV/0!</v>
      </c>
      <c r="F418" s="27" t="e">
        <f t="shared" si="19"/>
        <v>#DIV/0!</v>
      </c>
      <c r="G418" s="12" t="e">
        <f t="shared" si="20"/>
        <v>#DIV/0!</v>
      </c>
    </row>
    <row r="419" spans="1:7" x14ac:dyDescent="0.25">
      <c r="A419" s="27">
        <f>'PPP Worksheet Table 1'!A421</f>
        <v>0</v>
      </c>
      <c r="B419" s="27">
        <f>'PPP Worksheet Table 1'!B421</f>
        <v>0</v>
      </c>
      <c r="C419" s="11"/>
      <c r="D419" s="11"/>
      <c r="E419" s="58" t="e">
        <f t="shared" si="18"/>
        <v>#DIV/0!</v>
      </c>
      <c r="F419" s="27" t="e">
        <f t="shared" si="19"/>
        <v>#DIV/0!</v>
      </c>
      <c r="G419" s="12" t="e">
        <f t="shared" si="20"/>
        <v>#DIV/0!</v>
      </c>
    </row>
    <row r="420" spans="1:7" x14ac:dyDescent="0.25">
      <c r="A420" s="27">
        <f>'PPP Worksheet Table 1'!A422</f>
        <v>0</v>
      </c>
      <c r="B420" s="27">
        <f>'PPP Worksheet Table 1'!B422</f>
        <v>0</v>
      </c>
      <c r="C420" s="11"/>
      <c r="D420" s="11"/>
      <c r="E420" s="58" t="e">
        <f t="shared" si="18"/>
        <v>#DIV/0!</v>
      </c>
      <c r="F420" s="27" t="e">
        <f t="shared" si="19"/>
        <v>#DIV/0!</v>
      </c>
      <c r="G420" s="12" t="e">
        <f t="shared" si="20"/>
        <v>#DIV/0!</v>
      </c>
    </row>
    <row r="421" spans="1:7" x14ac:dyDescent="0.25">
      <c r="A421" s="27">
        <f>'PPP Worksheet Table 1'!A423</f>
        <v>0</v>
      </c>
      <c r="B421" s="27">
        <f>'PPP Worksheet Table 1'!B423</f>
        <v>0</v>
      </c>
      <c r="C421" s="11"/>
      <c r="D421" s="11"/>
      <c r="E421" s="58" t="e">
        <f t="shared" si="18"/>
        <v>#DIV/0!</v>
      </c>
      <c r="F421" s="27" t="e">
        <f t="shared" si="19"/>
        <v>#DIV/0!</v>
      </c>
      <c r="G421" s="12" t="e">
        <f t="shared" si="20"/>
        <v>#DIV/0!</v>
      </c>
    </row>
    <row r="422" spans="1:7" x14ac:dyDescent="0.25">
      <c r="A422" s="27">
        <f>'PPP Worksheet Table 1'!A424</f>
        <v>0</v>
      </c>
      <c r="B422" s="27">
        <f>'PPP Worksheet Table 1'!B424</f>
        <v>0</v>
      </c>
      <c r="C422" s="11"/>
      <c r="D422" s="11"/>
      <c r="E422" s="58" t="e">
        <f t="shared" si="18"/>
        <v>#DIV/0!</v>
      </c>
      <c r="F422" s="27" t="e">
        <f t="shared" si="19"/>
        <v>#DIV/0!</v>
      </c>
      <c r="G422" s="12" t="e">
        <f t="shared" si="20"/>
        <v>#DIV/0!</v>
      </c>
    </row>
    <row r="423" spans="1:7" x14ac:dyDescent="0.25">
      <c r="A423" s="27">
        <f>'PPP Worksheet Table 1'!A425</f>
        <v>0</v>
      </c>
      <c r="B423" s="27">
        <f>'PPP Worksheet Table 1'!B425</f>
        <v>0</v>
      </c>
      <c r="C423" s="11"/>
      <c r="D423" s="11"/>
      <c r="E423" s="58" t="e">
        <f t="shared" si="18"/>
        <v>#DIV/0!</v>
      </c>
      <c r="F423" s="27" t="e">
        <f t="shared" si="19"/>
        <v>#DIV/0!</v>
      </c>
      <c r="G423" s="12" t="e">
        <f t="shared" si="20"/>
        <v>#DIV/0!</v>
      </c>
    </row>
    <row r="424" spans="1:7" x14ac:dyDescent="0.25">
      <c r="A424" s="27">
        <f>'PPP Worksheet Table 1'!A426</f>
        <v>0</v>
      </c>
      <c r="B424" s="27">
        <f>'PPP Worksheet Table 1'!B426</f>
        <v>0</v>
      </c>
      <c r="C424" s="11"/>
      <c r="D424" s="11"/>
      <c r="E424" s="58" t="e">
        <f t="shared" si="18"/>
        <v>#DIV/0!</v>
      </c>
      <c r="F424" s="27" t="e">
        <f t="shared" si="19"/>
        <v>#DIV/0!</v>
      </c>
      <c r="G424" s="12" t="e">
        <f t="shared" si="20"/>
        <v>#DIV/0!</v>
      </c>
    </row>
    <row r="425" spans="1:7" x14ac:dyDescent="0.25">
      <c r="A425" s="27">
        <f>'PPP Worksheet Table 1'!A427</f>
        <v>0</v>
      </c>
      <c r="B425" s="27">
        <f>'PPP Worksheet Table 1'!B427</f>
        <v>0</v>
      </c>
      <c r="C425" s="11"/>
      <c r="D425" s="11"/>
      <c r="E425" s="58" t="e">
        <f t="shared" si="18"/>
        <v>#DIV/0!</v>
      </c>
      <c r="F425" s="27" t="e">
        <f t="shared" si="19"/>
        <v>#DIV/0!</v>
      </c>
      <c r="G425" s="12" t="e">
        <f t="shared" si="20"/>
        <v>#DIV/0!</v>
      </c>
    </row>
    <row r="426" spans="1:7" x14ac:dyDescent="0.25">
      <c r="A426" s="27">
        <f>'PPP Worksheet Table 1'!A428</f>
        <v>0</v>
      </c>
      <c r="B426" s="27">
        <f>'PPP Worksheet Table 1'!B428</f>
        <v>0</v>
      </c>
      <c r="C426" s="11"/>
      <c r="D426" s="11"/>
      <c r="E426" s="58" t="e">
        <f t="shared" si="18"/>
        <v>#DIV/0!</v>
      </c>
      <c r="F426" s="27" t="e">
        <f t="shared" si="19"/>
        <v>#DIV/0!</v>
      </c>
      <c r="G426" s="12" t="e">
        <f t="shared" si="20"/>
        <v>#DIV/0!</v>
      </c>
    </row>
    <row r="427" spans="1:7" x14ac:dyDescent="0.25">
      <c r="A427" s="27">
        <f>'PPP Worksheet Table 1'!A429</f>
        <v>0</v>
      </c>
      <c r="B427" s="27">
        <f>'PPP Worksheet Table 1'!B429</f>
        <v>0</v>
      </c>
      <c r="C427" s="11"/>
      <c r="D427" s="11"/>
      <c r="E427" s="58" t="e">
        <f t="shared" si="18"/>
        <v>#DIV/0!</v>
      </c>
      <c r="F427" s="27" t="e">
        <f t="shared" si="19"/>
        <v>#DIV/0!</v>
      </c>
      <c r="G427" s="12" t="e">
        <f t="shared" si="20"/>
        <v>#DIV/0!</v>
      </c>
    </row>
    <row r="428" spans="1:7" x14ac:dyDescent="0.25">
      <c r="A428" s="27">
        <f>'PPP Worksheet Table 1'!A430</f>
        <v>0</v>
      </c>
      <c r="B428" s="27">
        <f>'PPP Worksheet Table 1'!B430</f>
        <v>0</v>
      </c>
      <c r="C428" s="11"/>
      <c r="D428" s="11"/>
      <c r="E428" s="58" t="e">
        <f t="shared" si="18"/>
        <v>#DIV/0!</v>
      </c>
      <c r="F428" s="27" t="e">
        <f t="shared" si="19"/>
        <v>#DIV/0!</v>
      </c>
      <c r="G428" s="12" t="e">
        <f t="shared" si="20"/>
        <v>#DIV/0!</v>
      </c>
    </row>
    <row r="429" spans="1:7" x14ac:dyDescent="0.25">
      <c r="A429" s="27">
        <f>'PPP Worksheet Table 1'!A431</f>
        <v>0</v>
      </c>
      <c r="B429" s="27">
        <f>'PPP Worksheet Table 1'!B431</f>
        <v>0</v>
      </c>
      <c r="C429" s="11"/>
      <c r="D429" s="11"/>
      <c r="E429" s="58" t="e">
        <f t="shared" si="18"/>
        <v>#DIV/0!</v>
      </c>
      <c r="F429" s="27" t="e">
        <f t="shared" si="19"/>
        <v>#DIV/0!</v>
      </c>
      <c r="G429" s="12" t="e">
        <f t="shared" si="20"/>
        <v>#DIV/0!</v>
      </c>
    </row>
    <row r="430" spans="1:7" x14ac:dyDescent="0.25">
      <c r="A430" s="27">
        <f>'PPP Worksheet Table 1'!A432</f>
        <v>0</v>
      </c>
      <c r="B430" s="27">
        <f>'PPP Worksheet Table 1'!B432</f>
        <v>0</v>
      </c>
      <c r="C430" s="11"/>
      <c r="D430" s="11"/>
      <c r="E430" s="58" t="e">
        <f t="shared" si="18"/>
        <v>#DIV/0!</v>
      </c>
      <c r="F430" s="27" t="e">
        <f t="shared" si="19"/>
        <v>#DIV/0!</v>
      </c>
      <c r="G430" s="12" t="e">
        <f t="shared" si="20"/>
        <v>#DIV/0!</v>
      </c>
    </row>
    <row r="431" spans="1:7" x14ac:dyDescent="0.25">
      <c r="A431" s="27">
        <f>'PPP Worksheet Table 1'!A433</f>
        <v>0</v>
      </c>
      <c r="B431" s="27">
        <f>'PPP Worksheet Table 1'!B433</f>
        <v>0</v>
      </c>
      <c r="C431" s="11"/>
      <c r="D431" s="11"/>
      <c r="E431" s="58" t="e">
        <f t="shared" si="18"/>
        <v>#DIV/0!</v>
      </c>
      <c r="F431" s="27" t="e">
        <f t="shared" si="19"/>
        <v>#DIV/0!</v>
      </c>
      <c r="G431" s="12" t="e">
        <f t="shared" si="20"/>
        <v>#DIV/0!</v>
      </c>
    </row>
    <row r="432" spans="1:7" x14ac:dyDescent="0.25">
      <c r="A432" s="27">
        <f>'PPP Worksheet Table 1'!A434</f>
        <v>0</v>
      </c>
      <c r="B432" s="27">
        <f>'PPP Worksheet Table 1'!B434</f>
        <v>0</v>
      </c>
      <c r="C432" s="11"/>
      <c r="D432" s="11"/>
      <c r="E432" s="58" t="e">
        <f t="shared" si="18"/>
        <v>#DIV/0!</v>
      </c>
      <c r="F432" s="27" t="e">
        <f t="shared" si="19"/>
        <v>#DIV/0!</v>
      </c>
      <c r="G432" s="12" t="e">
        <f t="shared" si="20"/>
        <v>#DIV/0!</v>
      </c>
    </row>
    <row r="433" spans="1:7" x14ac:dyDescent="0.25">
      <c r="A433" s="27">
        <f>'PPP Worksheet Table 1'!A435</f>
        <v>0</v>
      </c>
      <c r="B433" s="27">
        <f>'PPP Worksheet Table 1'!B435</f>
        <v>0</v>
      </c>
      <c r="C433" s="11"/>
      <c r="D433" s="11"/>
      <c r="E433" s="58" t="e">
        <f t="shared" si="18"/>
        <v>#DIV/0!</v>
      </c>
      <c r="F433" s="27" t="e">
        <f t="shared" si="19"/>
        <v>#DIV/0!</v>
      </c>
      <c r="G433" s="12" t="e">
        <f t="shared" si="20"/>
        <v>#DIV/0!</v>
      </c>
    </row>
    <row r="434" spans="1:7" x14ac:dyDescent="0.25">
      <c r="A434" s="27">
        <f>'PPP Worksheet Table 1'!A436</f>
        <v>0</v>
      </c>
      <c r="B434" s="27">
        <f>'PPP Worksheet Table 1'!B436</f>
        <v>0</v>
      </c>
      <c r="C434" s="11"/>
      <c r="D434" s="11"/>
      <c r="E434" s="58" t="e">
        <f t="shared" si="18"/>
        <v>#DIV/0!</v>
      </c>
      <c r="F434" s="27" t="e">
        <f t="shared" si="19"/>
        <v>#DIV/0!</v>
      </c>
      <c r="G434" s="12" t="e">
        <f t="shared" si="20"/>
        <v>#DIV/0!</v>
      </c>
    </row>
    <row r="435" spans="1:7" x14ac:dyDescent="0.25">
      <c r="A435" s="27">
        <f>'PPP Worksheet Table 1'!A437</f>
        <v>0</v>
      </c>
      <c r="B435" s="27">
        <f>'PPP Worksheet Table 1'!B437</f>
        <v>0</v>
      </c>
      <c r="C435" s="11"/>
      <c r="D435" s="11"/>
      <c r="E435" s="58" t="e">
        <f t="shared" si="18"/>
        <v>#DIV/0!</v>
      </c>
      <c r="F435" s="27" t="e">
        <f t="shared" si="19"/>
        <v>#DIV/0!</v>
      </c>
      <c r="G435" s="12" t="e">
        <f t="shared" si="20"/>
        <v>#DIV/0!</v>
      </c>
    </row>
    <row r="436" spans="1:7" x14ac:dyDescent="0.25">
      <c r="A436" s="27">
        <f>'PPP Worksheet Table 1'!A438</f>
        <v>0</v>
      </c>
      <c r="B436" s="27">
        <f>'PPP Worksheet Table 1'!B438</f>
        <v>0</v>
      </c>
      <c r="C436" s="11"/>
      <c r="D436" s="11"/>
      <c r="E436" s="58" t="e">
        <f t="shared" si="18"/>
        <v>#DIV/0!</v>
      </c>
      <c r="F436" s="27" t="e">
        <f t="shared" si="19"/>
        <v>#DIV/0!</v>
      </c>
      <c r="G436" s="12" t="e">
        <f t="shared" si="20"/>
        <v>#DIV/0!</v>
      </c>
    </row>
    <row r="437" spans="1:7" x14ac:dyDescent="0.25">
      <c r="A437" s="27">
        <f>'PPP Worksheet Table 1'!A439</f>
        <v>0</v>
      </c>
      <c r="B437" s="27">
        <f>'PPP Worksheet Table 1'!B439</f>
        <v>0</v>
      </c>
      <c r="C437" s="11"/>
      <c r="D437" s="11"/>
      <c r="E437" s="58" t="e">
        <f t="shared" si="18"/>
        <v>#DIV/0!</v>
      </c>
      <c r="F437" s="27" t="e">
        <f t="shared" si="19"/>
        <v>#DIV/0!</v>
      </c>
      <c r="G437" s="12" t="e">
        <f t="shared" si="20"/>
        <v>#DIV/0!</v>
      </c>
    </row>
    <row r="438" spans="1:7" x14ac:dyDescent="0.25">
      <c r="A438" s="27">
        <f>'PPP Worksheet Table 1'!A440</f>
        <v>0</v>
      </c>
      <c r="B438" s="27">
        <f>'PPP Worksheet Table 1'!B440</f>
        <v>0</v>
      </c>
      <c r="C438" s="11"/>
      <c r="D438" s="11"/>
      <c r="E438" s="58" t="e">
        <f t="shared" si="18"/>
        <v>#DIV/0!</v>
      </c>
      <c r="F438" s="27" t="e">
        <f t="shared" si="19"/>
        <v>#DIV/0!</v>
      </c>
      <c r="G438" s="12" t="e">
        <f t="shared" si="20"/>
        <v>#DIV/0!</v>
      </c>
    </row>
    <row r="439" spans="1:7" x14ac:dyDescent="0.25">
      <c r="A439" s="27">
        <f>'PPP Worksheet Table 1'!A441</f>
        <v>0</v>
      </c>
      <c r="B439" s="27">
        <f>'PPP Worksheet Table 1'!B441</f>
        <v>0</v>
      </c>
      <c r="C439" s="11"/>
      <c r="D439" s="11"/>
      <c r="E439" s="58" t="e">
        <f t="shared" si="18"/>
        <v>#DIV/0!</v>
      </c>
      <c r="F439" s="27" t="e">
        <f t="shared" si="19"/>
        <v>#DIV/0!</v>
      </c>
      <c r="G439" s="12" t="e">
        <f t="shared" si="20"/>
        <v>#DIV/0!</v>
      </c>
    </row>
    <row r="440" spans="1:7" x14ac:dyDescent="0.25">
      <c r="A440" s="27">
        <f>'PPP Worksheet Table 1'!A442</f>
        <v>0</v>
      </c>
      <c r="B440" s="27">
        <f>'PPP Worksheet Table 1'!B442</f>
        <v>0</v>
      </c>
      <c r="C440" s="11"/>
      <c r="D440" s="11"/>
      <c r="E440" s="58" t="e">
        <f t="shared" si="18"/>
        <v>#DIV/0!</v>
      </c>
      <c r="F440" s="27" t="e">
        <f t="shared" si="19"/>
        <v>#DIV/0!</v>
      </c>
      <c r="G440" s="12" t="e">
        <f t="shared" si="20"/>
        <v>#DIV/0!</v>
      </c>
    </row>
    <row r="441" spans="1:7" x14ac:dyDescent="0.25">
      <c r="A441" s="27">
        <f>'PPP Worksheet Table 1'!A443</f>
        <v>0</v>
      </c>
      <c r="B441" s="27">
        <f>'PPP Worksheet Table 1'!B443</f>
        <v>0</v>
      </c>
      <c r="C441" s="11"/>
      <c r="D441" s="11"/>
      <c r="E441" s="58" t="e">
        <f t="shared" si="18"/>
        <v>#DIV/0!</v>
      </c>
      <c r="F441" s="27" t="e">
        <f t="shared" si="19"/>
        <v>#DIV/0!</v>
      </c>
      <c r="G441" s="12" t="e">
        <f t="shared" si="20"/>
        <v>#DIV/0!</v>
      </c>
    </row>
    <row r="442" spans="1:7" x14ac:dyDescent="0.25">
      <c r="A442" s="27">
        <f>'PPP Worksheet Table 1'!A444</f>
        <v>0</v>
      </c>
      <c r="B442" s="27">
        <f>'PPP Worksheet Table 1'!B444</f>
        <v>0</v>
      </c>
      <c r="C442" s="11"/>
      <c r="D442" s="11"/>
      <c r="E442" s="58" t="e">
        <f t="shared" si="18"/>
        <v>#DIV/0!</v>
      </c>
      <c r="F442" s="27" t="e">
        <f t="shared" si="19"/>
        <v>#DIV/0!</v>
      </c>
      <c r="G442" s="12" t="e">
        <f t="shared" si="20"/>
        <v>#DIV/0!</v>
      </c>
    </row>
    <row r="443" spans="1:7" x14ac:dyDescent="0.25">
      <c r="A443" s="27">
        <f>'PPP Worksheet Table 1'!A445</f>
        <v>0</v>
      </c>
      <c r="B443" s="27">
        <f>'PPP Worksheet Table 1'!B445</f>
        <v>0</v>
      </c>
      <c r="C443" s="11"/>
      <c r="D443" s="11"/>
      <c r="E443" s="58" t="e">
        <f t="shared" si="18"/>
        <v>#DIV/0!</v>
      </c>
      <c r="F443" s="27" t="e">
        <f t="shared" si="19"/>
        <v>#DIV/0!</v>
      </c>
      <c r="G443" s="12" t="e">
        <f t="shared" si="20"/>
        <v>#DIV/0!</v>
      </c>
    </row>
    <row r="444" spans="1:7" x14ac:dyDescent="0.25">
      <c r="A444" s="27">
        <f>'PPP Worksheet Table 1'!A446</f>
        <v>0</v>
      </c>
      <c r="B444" s="27">
        <f>'PPP Worksheet Table 1'!B446</f>
        <v>0</v>
      </c>
      <c r="C444" s="11"/>
      <c r="D444" s="11"/>
      <c r="E444" s="58" t="e">
        <f t="shared" si="18"/>
        <v>#DIV/0!</v>
      </c>
      <c r="F444" s="27" t="e">
        <f t="shared" si="19"/>
        <v>#DIV/0!</v>
      </c>
      <c r="G444" s="12" t="e">
        <f t="shared" si="20"/>
        <v>#DIV/0!</v>
      </c>
    </row>
    <row r="445" spans="1:7" x14ac:dyDescent="0.25">
      <c r="A445" s="27">
        <f>'PPP Worksheet Table 1'!A447</f>
        <v>0</v>
      </c>
      <c r="B445" s="27">
        <f>'PPP Worksheet Table 1'!B447</f>
        <v>0</v>
      </c>
      <c r="C445" s="11"/>
      <c r="D445" s="11"/>
      <c r="E445" s="58" t="e">
        <f t="shared" si="18"/>
        <v>#DIV/0!</v>
      </c>
      <c r="F445" s="27" t="e">
        <f t="shared" si="19"/>
        <v>#DIV/0!</v>
      </c>
      <c r="G445" s="12" t="e">
        <f t="shared" si="20"/>
        <v>#DIV/0!</v>
      </c>
    </row>
    <row r="446" spans="1:7" x14ac:dyDescent="0.25">
      <c r="A446" s="27">
        <f>'PPP Worksheet Table 1'!A448</f>
        <v>0</v>
      </c>
      <c r="B446" s="27">
        <f>'PPP Worksheet Table 1'!B448</f>
        <v>0</v>
      </c>
      <c r="C446" s="11"/>
      <c r="D446" s="11"/>
      <c r="E446" s="58" t="e">
        <f t="shared" si="18"/>
        <v>#DIV/0!</v>
      </c>
      <c r="F446" s="27" t="e">
        <f t="shared" si="19"/>
        <v>#DIV/0!</v>
      </c>
      <c r="G446" s="12" t="e">
        <f t="shared" si="20"/>
        <v>#DIV/0!</v>
      </c>
    </row>
    <row r="447" spans="1:7" x14ac:dyDescent="0.25">
      <c r="A447" s="27">
        <f>'PPP Worksheet Table 1'!A449</f>
        <v>0</v>
      </c>
      <c r="B447" s="27">
        <f>'PPP Worksheet Table 1'!B449</f>
        <v>0</v>
      </c>
      <c r="C447" s="11"/>
      <c r="D447" s="11"/>
      <c r="E447" s="58" t="e">
        <f t="shared" si="18"/>
        <v>#DIV/0!</v>
      </c>
      <c r="F447" s="27" t="e">
        <f t="shared" si="19"/>
        <v>#DIV/0!</v>
      </c>
      <c r="G447" s="12" t="e">
        <f t="shared" si="20"/>
        <v>#DIV/0!</v>
      </c>
    </row>
    <row r="448" spans="1:7" x14ac:dyDescent="0.25">
      <c r="A448" s="27">
        <f>'PPP Worksheet Table 1'!A450</f>
        <v>0</v>
      </c>
      <c r="B448" s="27">
        <f>'PPP Worksheet Table 1'!B450</f>
        <v>0</v>
      </c>
      <c r="C448" s="11"/>
      <c r="D448" s="11"/>
      <c r="E448" s="58" t="e">
        <f t="shared" si="18"/>
        <v>#DIV/0!</v>
      </c>
      <c r="F448" s="27" t="e">
        <f t="shared" si="19"/>
        <v>#DIV/0!</v>
      </c>
      <c r="G448" s="12" t="e">
        <f t="shared" si="20"/>
        <v>#DIV/0!</v>
      </c>
    </row>
    <row r="449" spans="1:7" x14ac:dyDescent="0.25">
      <c r="A449" s="27">
        <f>'PPP Worksheet Table 1'!A451</f>
        <v>0</v>
      </c>
      <c r="B449" s="27">
        <f>'PPP Worksheet Table 1'!B451</f>
        <v>0</v>
      </c>
      <c r="C449" s="11"/>
      <c r="D449" s="11"/>
      <c r="E449" s="58" t="e">
        <f t="shared" si="18"/>
        <v>#DIV/0!</v>
      </c>
      <c r="F449" s="27" t="e">
        <f t="shared" si="19"/>
        <v>#DIV/0!</v>
      </c>
      <c r="G449" s="12" t="e">
        <f t="shared" si="20"/>
        <v>#DIV/0!</v>
      </c>
    </row>
    <row r="450" spans="1:7" x14ac:dyDescent="0.25">
      <c r="A450" s="27">
        <f>'PPP Worksheet Table 1'!A452</f>
        <v>0</v>
      </c>
      <c r="B450" s="27">
        <f>'PPP Worksheet Table 1'!B452</f>
        <v>0</v>
      </c>
      <c r="C450" s="11"/>
      <c r="D450" s="11"/>
      <c r="E450" s="58" t="e">
        <f t="shared" si="18"/>
        <v>#DIV/0!</v>
      </c>
      <c r="F450" s="27" t="e">
        <f t="shared" si="19"/>
        <v>#DIV/0!</v>
      </c>
      <c r="G450" s="12" t="e">
        <f t="shared" si="20"/>
        <v>#DIV/0!</v>
      </c>
    </row>
    <row r="451" spans="1:7" x14ac:dyDescent="0.25">
      <c r="A451" s="27">
        <f>'PPP Worksheet Table 1'!A453</f>
        <v>0</v>
      </c>
      <c r="B451" s="27">
        <f>'PPP Worksheet Table 1'!B453</f>
        <v>0</v>
      </c>
      <c r="C451" s="11"/>
      <c r="D451" s="11"/>
      <c r="E451" s="58" t="e">
        <f t="shared" si="18"/>
        <v>#DIV/0!</v>
      </c>
      <c r="F451" s="27" t="e">
        <f t="shared" si="19"/>
        <v>#DIV/0!</v>
      </c>
      <c r="G451" s="12" t="e">
        <f t="shared" si="20"/>
        <v>#DIV/0!</v>
      </c>
    </row>
    <row r="452" spans="1:7" x14ac:dyDescent="0.25">
      <c r="A452" s="27">
        <f>'PPP Worksheet Table 1'!A454</f>
        <v>0</v>
      </c>
      <c r="B452" s="27">
        <f>'PPP Worksheet Table 1'!B454</f>
        <v>0</v>
      </c>
      <c r="C452" s="11"/>
      <c r="D452" s="11"/>
      <c r="E452" s="58" t="e">
        <f t="shared" si="18"/>
        <v>#DIV/0!</v>
      </c>
      <c r="F452" s="27" t="e">
        <f t="shared" si="19"/>
        <v>#DIV/0!</v>
      </c>
      <c r="G452" s="12" t="e">
        <f t="shared" si="20"/>
        <v>#DIV/0!</v>
      </c>
    </row>
    <row r="453" spans="1:7" x14ac:dyDescent="0.25">
      <c r="A453" s="27">
        <f>'PPP Worksheet Table 1'!A455</f>
        <v>0</v>
      </c>
      <c r="B453" s="27">
        <f>'PPP Worksheet Table 1'!B455</f>
        <v>0</v>
      </c>
      <c r="C453" s="11"/>
      <c r="D453" s="11"/>
      <c r="E453" s="58" t="e">
        <f t="shared" si="18"/>
        <v>#DIV/0!</v>
      </c>
      <c r="F453" s="27" t="e">
        <f t="shared" si="19"/>
        <v>#DIV/0!</v>
      </c>
      <c r="G453" s="12" t="e">
        <f t="shared" si="20"/>
        <v>#DIV/0!</v>
      </c>
    </row>
    <row r="454" spans="1:7" x14ac:dyDescent="0.25">
      <c r="A454" s="27">
        <f>'PPP Worksheet Table 1'!A456</f>
        <v>0</v>
      </c>
      <c r="B454" s="27">
        <f>'PPP Worksheet Table 1'!B456</f>
        <v>0</v>
      </c>
      <c r="C454" s="11"/>
      <c r="D454" s="11"/>
      <c r="E454" s="58" t="e">
        <f t="shared" si="18"/>
        <v>#DIV/0!</v>
      </c>
      <c r="F454" s="27" t="e">
        <f t="shared" si="19"/>
        <v>#DIV/0!</v>
      </c>
      <c r="G454" s="12" t="e">
        <f t="shared" si="20"/>
        <v>#DIV/0!</v>
      </c>
    </row>
    <row r="455" spans="1:7" x14ac:dyDescent="0.25">
      <c r="A455" s="27">
        <f>'PPP Worksheet Table 1'!A457</f>
        <v>0</v>
      </c>
      <c r="B455" s="27">
        <f>'PPP Worksheet Table 1'!B457</f>
        <v>0</v>
      </c>
      <c r="C455" s="11"/>
      <c r="D455" s="11"/>
      <c r="E455" s="58" t="e">
        <f t="shared" ref="E455:E518" si="21">C455/D455</f>
        <v>#DIV/0!</v>
      </c>
      <c r="F455" s="27" t="e">
        <f t="shared" ref="F455:F518" si="22">IF(E455&gt;=0.75,"No Salary Reduction","Complete Step 2")</f>
        <v>#DIV/0!</v>
      </c>
      <c r="G455" s="12" t="e">
        <f t="shared" ref="G455:G518" si="23">IF(F455="No Salary Reduction",0,"Go to Step 2")</f>
        <v>#DIV/0!</v>
      </c>
    </row>
    <row r="456" spans="1:7" x14ac:dyDescent="0.25">
      <c r="A456" s="27">
        <f>'PPP Worksheet Table 1'!A458</f>
        <v>0</v>
      </c>
      <c r="B456" s="27">
        <f>'PPP Worksheet Table 1'!B458</f>
        <v>0</v>
      </c>
      <c r="C456" s="11"/>
      <c r="D456" s="11"/>
      <c r="E456" s="58" t="e">
        <f t="shared" si="21"/>
        <v>#DIV/0!</v>
      </c>
      <c r="F456" s="27" t="e">
        <f t="shared" si="22"/>
        <v>#DIV/0!</v>
      </c>
      <c r="G456" s="12" t="e">
        <f t="shared" si="23"/>
        <v>#DIV/0!</v>
      </c>
    </row>
    <row r="457" spans="1:7" x14ac:dyDescent="0.25">
      <c r="A457" s="27">
        <f>'PPP Worksheet Table 1'!A459</f>
        <v>0</v>
      </c>
      <c r="B457" s="27">
        <f>'PPP Worksheet Table 1'!B459</f>
        <v>0</v>
      </c>
      <c r="C457" s="11"/>
      <c r="D457" s="11"/>
      <c r="E457" s="58" t="e">
        <f t="shared" si="21"/>
        <v>#DIV/0!</v>
      </c>
      <c r="F457" s="27" t="e">
        <f t="shared" si="22"/>
        <v>#DIV/0!</v>
      </c>
      <c r="G457" s="12" t="e">
        <f t="shared" si="23"/>
        <v>#DIV/0!</v>
      </c>
    </row>
    <row r="458" spans="1:7" x14ac:dyDescent="0.25">
      <c r="A458" s="27">
        <f>'PPP Worksheet Table 1'!A460</f>
        <v>0</v>
      </c>
      <c r="B458" s="27">
        <f>'PPP Worksheet Table 1'!B460</f>
        <v>0</v>
      </c>
      <c r="C458" s="11"/>
      <c r="D458" s="11"/>
      <c r="E458" s="58" t="e">
        <f t="shared" si="21"/>
        <v>#DIV/0!</v>
      </c>
      <c r="F458" s="27" t="e">
        <f t="shared" si="22"/>
        <v>#DIV/0!</v>
      </c>
      <c r="G458" s="12" t="e">
        <f t="shared" si="23"/>
        <v>#DIV/0!</v>
      </c>
    </row>
    <row r="459" spans="1:7" x14ac:dyDescent="0.25">
      <c r="A459" s="27">
        <f>'PPP Worksheet Table 1'!A461</f>
        <v>0</v>
      </c>
      <c r="B459" s="27">
        <f>'PPP Worksheet Table 1'!B461</f>
        <v>0</v>
      </c>
      <c r="C459" s="11"/>
      <c r="D459" s="11"/>
      <c r="E459" s="58" t="e">
        <f t="shared" si="21"/>
        <v>#DIV/0!</v>
      </c>
      <c r="F459" s="27" t="e">
        <f t="shared" si="22"/>
        <v>#DIV/0!</v>
      </c>
      <c r="G459" s="12" t="e">
        <f t="shared" si="23"/>
        <v>#DIV/0!</v>
      </c>
    </row>
    <row r="460" spans="1:7" x14ac:dyDescent="0.25">
      <c r="A460" s="27">
        <f>'PPP Worksheet Table 1'!A462</f>
        <v>0</v>
      </c>
      <c r="B460" s="27">
        <f>'PPP Worksheet Table 1'!B462</f>
        <v>0</v>
      </c>
      <c r="C460" s="11"/>
      <c r="D460" s="11"/>
      <c r="E460" s="58" t="e">
        <f t="shared" si="21"/>
        <v>#DIV/0!</v>
      </c>
      <c r="F460" s="27" t="e">
        <f t="shared" si="22"/>
        <v>#DIV/0!</v>
      </c>
      <c r="G460" s="12" t="e">
        <f t="shared" si="23"/>
        <v>#DIV/0!</v>
      </c>
    </row>
    <row r="461" spans="1:7" x14ac:dyDescent="0.25">
      <c r="A461" s="27">
        <f>'PPP Worksheet Table 1'!A463</f>
        <v>0</v>
      </c>
      <c r="B461" s="27">
        <f>'PPP Worksheet Table 1'!B463</f>
        <v>0</v>
      </c>
      <c r="C461" s="11"/>
      <c r="D461" s="11"/>
      <c r="E461" s="58" t="e">
        <f t="shared" si="21"/>
        <v>#DIV/0!</v>
      </c>
      <c r="F461" s="27" t="e">
        <f t="shared" si="22"/>
        <v>#DIV/0!</v>
      </c>
      <c r="G461" s="12" t="e">
        <f t="shared" si="23"/>
        <v>#DIV/0!</v>
      </c>
    </row>
    <row r="462" spans="1:7" x14ac:dyDescent="0.25">
      <c r="A462" s="27">
        <f>'PPP Worksheet Table 1'!A464</f>
        <v>0</v>
      </c>
      <c r="B462" s="27">
        <f>'PPP Worksheet Table 1'!B464</f>
        <v>0</v>
      </c>
      <c r="C462" s="11"/>
      <c r="D462" s="11"/>
      <c r="E462" s="58" t="e">
        <f t="shared" si="21"/>
        <v>#DIV/0!</v>
      </c>
      <c r="F462" s="27" t="e">
        <f t="shared" si="22"/>
        <v>#DIV/0!</v>
      </c>
      <c r="G462" s="12" t="e">
        <f t="shared" si="23"/>
        <v>#DIV/0!</v>
      </c>
    </row>
    <row r="463" spans="1:7" x14ac:dyDescent="0.25">
      <c r="A463" s="27">
        <f>'PPP Worksheet Table 1'!A465</f>
        <v>0</v>
      </c>
      <c r="B463" s="27">
        <f>'PPP Worksheet Table 1'!B465</f>
        <v>0</v>
      </c>
      <c r="C463" s="11"/>
      <c r="D463" s="11"/>
      <c r="E463" s="58" t="e">
        <f t="shared" si="21"/>
        <v>#DIV/0!</v>
      </c>
      <c r="F463" s="27" t="e">
        <f t="shared" si="22"/>
        <v>#DIV/0!</v>
      </c>
      <c r="G463" s="12" t="e">
        <f t="shared" si="23"/>
        <v>#DIV/0!</v>
      </c>
    </row>
    <row r="464" spans="1:7" x14ac:dyDescent="0.25">
      <c r="A464" s="27">
        <f>'PPP Worksheet Table 1'!A466</f>
        <v>0</v>
      </c>
      <c r="B464" s="27">
        <f>'PPP Worksheet Table 1'!B466</f>
        <v>0</v>
      </c>
      <c r="C464" s="11"/>
      <c r="D464" s="11"/>
      <c r="E464" s="58" t="e">
        <f t="shared" si="21"/>
        <v>#DIV/0!</v>
      </c>
      <c r="F464" s="27" t="e">
        <f t="shared" si="22"/>
        <v>#DIV/0!</v>
      </c>
      <c r="G464" s="12" t="e">
        <f t="shared" si="23"/>
        <v>#DIV/0!</v>
      </c>
    </row>
    <row r="465" spans="1:7" x14ac:dyDescent="0.25">
      <c r="A465" s="27">
        <f>'PPP Worksheet Table 1'!A467</f>
        <v>0</v>
      </c>
      <c r="B465" s="27">
        <f>'PPP Worksheet Table 1'!B467</f>
        <v>0</v>
      </c>
      <c r="C465" s="11"/>
      <c r="D465" s="11"/>
      <c r="E465" s="58" t="e">
        <f t="shared" si="21"/>
        <v>#DIV/0!</v>
      </c>
      <c r="F465" s="27" t="e">
        <f t="shared" si="22"/>
        <v>#DIV/0!</v>
      </c>
      <c r="G465" s="12" t="e">
        <f t="shared" si="23"/>
        <v>#DIV/0!</v>
      </c>
    </row>
    <row r="466" spans="1:7" x14ac:dyDescent="0.25">
      <c r="A466" s="27">
        <f>'PPP Worksheet Table 1'!A468</f>
        <v>0</v>
      </c>
      <c r="B466" s="27">
        <f>'PPP Worksheet Table 1'!B468</f>
        <v>0</v>
      </c>
      <c r="C466" s="11"/>
      <c r="D466" s="11"/>
      <c r="E466" s="58" t="e">
        <f t="shared" si="21"/>
        <v>#DIV/0!</v>
      </c>
      <c r="F466" s="27" t="e">
        <f t="shared" si="22"/>
        <v>#DIV/0!</v>
      </c>
      <c r="G466" s="12" t="e">
        <f t="shared" si="23"/>
        <v>#DIV/0!</v>
      </c>
    </row>
    <row r="467" spans="1:7" x14ac:dyDescent="0.25">
      <c r="A467" s="27">
        <f>'PPP Worksheet Table 1'!A469</f>
        <v>0</v>
      </c>
      <c r="B467" s="27">
        <f>'PPP Worksheet Table 1'!B469</f>
        <v>0</v>
      </c>
      <c r="C467" s="11"/>
      <c r="D467" s="11"/>
      <c r="E467" s="58" t="e">
        <f t="shared" si="21"/>
        <v>#DIV/0!</v>
      </c>
      <c r="F467" s="27" t="e">
        <f t="shared" si="22"/>
        <v>#DIV/0!</v>
      </c>
      <c r="G467" s="12" t="e">
        <f t="shared" si="23"/>
        <v>#DIV/0!</v>
      </c>
    </row>
    <row r="468" spans="1:7" x14ac:dyDescent="0.25">
      <c r="A468" s="27">
        <f>'PPP Worksheet Table 1'!A470</f>
        <v>0</v>
      </c>
      <c r="B468" s="27">
        <f>'PPP Worksheet Table 1'!B470</f>
        <v>0</v>
      </c>
      <c r="C468" s="11"/>
      <c r="D468" s="11"/>
      <c r="E468" s="58" t="e">
        <f t="shared" si="21"/>
        <v>#DIV/0!</v>
      </c>
      <c r="F468" s="27" t="e">
        <f t="shared" si="22"/>
        <v>#DIV/0!</v>
      </c>
      <c r="G468" s="12" t="e">
        <f t="shared" si="23"/>
        <v>#DIV/0!</v>
      </c>
    </row>
    <row r="469" spans="1:7" x14ac:dyDescent="0.25">
      <c r="A469" s="27">
        <f>'PPP Worksheet Table 1'!A471</f>
        <v>0</v>
      </c>
      <c r="B469" s="27">
        <f>'PPP Worksheet Table 1'!B471</f>
        <v>0</v>
      </c>
      <c r="C469" s="11"/>
      <c r="D469" s="11"/>
      <c r="E469" s="58" t="e">
        <f t="shared" si="21"/>
        <v>#DIV/0!</v>
      </c>
      <c r="F469" s="27" t="e">
        <f t="shared" si="22"/>
        <v>#DIV/0!</v>
      </c>
      <c r="G469" s="12" t="e">
        <f t="shared" si="23"/>
        <v>#DIV/0!</v>
      </c>
    </row>
    <row r="470" spans="1:7" x14ac:dyDescent="0.25">
      <c r="A470" s="27">
        <f>'PPP Worksheet Table 1'!A472</f>
        <v>0</v>
      </c>
      <c r="B470" s="27">
        <f>'PPP Worksheet Table 1'!B472</f>
        <v>0</v>
      </c>
      <c r="C470" s="11"/>
      <c r="D470" s="11"/>
      <c r="E470" s="58" t="e">
        <f t="shared" si="21"/>
        <v>#DIV/0!</v>
      </c>
      <c r="F470" s="27" t="e">
        <f t="shared" si="22"/>
        <v>#DIV/0!</v>
      </c>
      <c r="G470" s="12" t="e">
        <f t="shared" si="23"/>
        <v>#DIV/0!</v>
      </c>
    </row>
    <row r="471" spans="1:7" x14ac:dyDescent="0.25">
      <c r="A471" s="27">
        <f>'PPP Worksheet Table 1'!A473</f>
        <v>0</v>
      </c>
      <c r="B471" s="27">
        <f>'PPP Worksheet Table 1'!B473</f>
        <v>0</v>
      </c>
      <c r="C471" s="11"/>
      <c r="D471" s="11"/>
      <c r="E471" s="58" t="e">
        <f t="shared" si="21"/>
        <v>#DIV/0!</v>
      </c>
      <c r="F471" s="27" t="e">
        <f t="shared" si="22"/>
        <v>#DIV/0!</v>
      </c>
      <c r="G471" s="12" t="e">
        <f t="shared" si="23"/>
        <v>#DIV/0!</v>
      </c>
    </row>
    <row r="472" spans="1:7" x14ac:dyDescent="0.25">
      <c r="A472" s="27">
        <f>'PPP Worksheet Table 1'!A474</f>
        <v>0</v>
      </c>
      <c r="B472" s="27">
        <f>'PPP Worksheet Table 1'!B474</f>
        <v>0</v>
      </c>
      <c r="C472" s="11"/>
      <c r="D472" s="11"/>
      <c r="E472" s="58" t="e">
        <f t="shared" si="21"/>
        <v>#DIV/0!</v>
      </c>
      <c r="F472" s="27" t="e">
        <f t="shared" si="22"/>
        <v>#DIV/0!</v>
      </c>
      <c r="G472" s="12" t="e">
        <f t="shared" si="23"/>
        <v>#DIV/0!</v>
      </c>
    </row>
    <row r="473" spans="1:7" x14ac:dyDescent="0.25">
      <c r="A473" s="27">
        <f>'PPP Worksheet Table 1'!A475</f>
        <v>0</v>
      </c>
      <c r="B473" s="27">
        <f>'PPP Worksheet Table 1'!B475</f>
        <v>0</v>
      </c>
      <c r="C473" s="11"/>
      <c r="D473" s="11"/>
      <c r="E473" s="58" t="e">
        <f t="shared" si="21"/>
        <v>#DIV/0!</v>
      </c>
      <c r="F473" s="27" t="e">
        <f t="shared" si="22"/>
        <v>#DIV/0!</v>
      </c>
      <c r="G473" s="12" t="e">
        <f t="shared" si="23"/>
        <v>#DIV/0!</v>
      </c>
    </row>
    <row r="474" spans="1:7" x14ac:dyDescent="0.25">
      <c r="A474" s="27">
        <f>'PPP Worksheet Table 1'!A476</f>
        <v>0</v>
      </c>
      <c r="B474" s="27">
        <f>'PPP Worksheet Table 1'!B476</f>
        <v>0</v>
      </c>
      <c r="C474" s="11"/>
      <c r="D474" s="11"/>
      <c r="E474" s="58" t="e">
        <f t="shared" si="21"/>
        <v>#DIV/0!</v>
      </c>
      <c r="F474" s="27" t="e">
        <f t="shared" si="22"/>
        <v>#DIV/0!</v>
      </c>
      <c r="G474" s="12" t="e">
        <f t="shared" si="23"/>
        <v>#DIV/0!</v>
      </c>
    </row>
    <row r="475" spans="1:7" x14ac:dyDescent="0.25">
      <c r="A475" s="27">
        <f>'PPP Worksheet Table 1'!A477</f>
        <v>0</v>
      </c>
      <c r="B475" s="27">
        <f>'PPP Worksheet Table 1'!B477</f>
        <v>0</v>
      </c>
      <c r="C475" s="11"/>
      <c r="D475" s="11"/>
      <c r="E475" s="58" t="e">
        <f t="shared" si="21"/>
        <v>#DIV/0!</v>
      </c>
      <c r="F475" s="27" t="e">
        <f t="shared" si="22"/>
        <v>#DIV/0!</v>
      </c>
      <c r="G475" s="12" t="e">
        <f t="shared" si="23"/>
        <v>#DIV/0!</v>
      </c>
    </row>
    <row r="476" spans="1:7" x14ac:dyDescent="0.25">
      <c r="A476" s="27">
        <f>'PPP Worksheet Table 1'!A478</f>
        <v>0</v>
      </c>
      <c r="B476" s="27">
        <f>'PPP Worksheet Table 1'!B478</f>
        <v>0</v>
      </c>
      <c r="C476" s="11"/>
      <c r="D476" s="11"/>
      <c r="E476" s="58" t="e">
        <f t="shared" si="21"/>
        <v>#DIV/0!</v>
      </c>
      <c r="F476" s="27" t="e">
        <f t="shared" si="22"/>
        <v>#DIV/0!</v>
      </c>
      <c r="G476" s="12" t="e">
        <f t="shared" si="23"/>
        <v>#DIV/0!</v>
      </c>
    </row>
    <row r="477" spans="1:7" x14ac:dyDescent="0.25">
      <c r="A477" s="27">
        <f>'PPP Worksheet Table 1'!A479</f>
        <v>0</v>
      </c>
      <c r="B477" s="27">
        <f>'PPP Worksheet Table 1'!B479</f>
        <v>0</v>
      </c>
      <c r="C477" s="11"/>
      <c r="D477" s="11"/>
      <c r="E477" s="58" t="e">
        <f t="shared" si="21"/>
        <v>#DIV/0!</v>
      </c>
      <c r="F477" s="27" t="e">
        <f t="shared" si="22"/>
        <v>#DIV/0!</v>
      </c>
      <c r="G477" s="12" t="e">
        <f t="shared" si="23"/>
        <v>#DIV/0!</v>
      </c>
    </row>
    <row r="478" spans="1:7" x14ac:dyDescent="0.25">
      <c r="A478" s="27">
        <f>'PPP Worksheet Table 1'!A480</f>
        <v>0</v>
      </c>
      <c r="B478" s="27">
        <f>'PPP Worksheet Table 1'!B480</f>
        <v>0</v>
      </c>
      <c r="C478" s="11"/>
      <c r="D478" s="11"/>
      <c r="E478" s="58" t="e">
        <f t="shared" si="21"/>
        <v>#DIV/0!</v>
      </c>
      <c r="F478" s="27" t="e">
        <f t="shared" si="22"/>
        <v>#DIV/0!</v>
      </c>
      <c r="G478" s="12" t="e">
        <f t="shared" si="23"/>
        <v>#DIV/0!</v>
      </c>
    </row>
    <row r="479" spans="1:7" x14ac:dyDescent="0.25">
      <c r="A479" s="27">
        <f>'PPP Worksheet Table 1'!A481</f>
        <v>0</v>
      </c>
      <c r="B479" s="27">
        <f>'PPP Worksheet Table 1'!B481</f>
        <v>0</v>
      </c>
      <c r="C479" s="11"/>
      <c r="D479" s="11"/>
      <c r="E479" s="58" t="e">
        <f t="shared" si="21"/>
        <v>#DIV/0!</v>
      </c>
      <c r="F479" s="27" t="e">
        <f t="shared" si="22"/>
        <v>#DIV/0!</v>
      </c>
      <c r="G479" s="12" t="e">
        <f t="shared" si="23"/>
        <v>#DIV/0!</v>
      </c>
    </row>
    <row r="480" spans="1:7" x14ac:dyDescent="0.25">
      <c r="A480" s="27">
        <f>'PPP Worksheet Table 1'!A482</f>
        <v>0</v>
      </c>
      <c r="B480" s="27">
        <f>'PPP Worksheet Table 1'!B482</f>
        <v>0</v>
      </c>
      <c r="C480" s="11"/>
      <c r="D480" s="11"/>
      <c r="E480" s="58" t="e">
        <f t="shared" si="21"/>
        <v>#DIV/0!</v>
      </c>
      <c r="F480" s="27" t="e">
        <f t="shared" si="22"/>
        <v>#DIV/0!</v>
      </c>
      <c r="G480" s="12" t="e">
        <f t="shared" si="23"/>
        <v>#DIV/0!</v>
      </c>
    </row>
    <row r="481" spans="1:7" x14ac:dyDescent="0.25">
      <c r="A481" s="27">
        <f>'PPP Worksheet Table 1'!A483</f>
        <v>0</v>
      </c>
      <c r="B481" s="27">
        <f>'PPP Worksheet Table 1'!B483</f>
        <v>0</v>
      </c>
      <c r="C481" s="11"/>
      <c r="D481" s="11"/>
      <c r="E481" s="58" t="e">
        <f t="shared" si="21"/>
        <v>#DIV/0!</v>
      </c>
      <c r="F481" s="27" t="e">
        <f t="shared" si="22"/>
        <v>#DIV/0!</v>
      </c>
      <c r="G481" s="12" t="e">
        <f t="shared" si="23"/>
        <v>#DIV/0!</v>
      </c>
    </row>
    <row r="482" spans="1:7" x14ac:dyDescent="0.25">
      <c r="A482" s="27">
        <f>'PPP Worksheet Table 1'!A484</f>
        <v>0</v>
      </c>
      <c r="B482" s="27">
        <f>'PPP Worksheet Table 1'!B484</f>
        <v>0</v>
      </c>
      <c r="C482" s="11"/>
      <c r="D482" s="11"/>
      <c r="E482" s="58" t="e">
        <f t="shared" si="21"/>
        <v>#DIV/0!</v>
      </c>
      <c r="F482" s="27" t="e">
        <f t="shared" si="22"/>
        <v>#DIV/0!</v>
      </c>
      <c r="G482" s="12" t="e">
        <f t="shared" si="23"/>
        <v>#DIV/0!</v>
      </c>
    </row>
    <row r="483" spans="1:7" x14ac:dyDescent="0.25">
      <c r="A483" s="27">
        <f>'PPP Worksheet Table 1'!A485</f>
        <v>0</v>
      </c>
      <c r="B483" s="27">
        <f>'PPP Worksheet Table 1'!B485</f>
        <v>0</v>
      </c>
      <c r="C483" s="11"/>
      <c r="D483" s="11"/>
      <c r="E483" s="58" t="e">
        <f t="shared" si="21"/>
        <v>#DIV/0!</v>
      </c>
      <c r="F483" s="27" t="e">
        <f t="shared" si="22"/>
        <v>#DIV/0!</v>
      </c>
      <c r="G483" s="12" t="e">
        <f t="shared" si="23"/>
        <v>#DIV/0!</v>
      </c>
    </row>
    <row r="484" spans="1:7" x14ac:dyDescent="0.25">
      <c r="A484" s="27">
        <f>'PPP Worksheet Table 1'!A486</f>
        <v>0</v>
      </c>
      <c r="B484" s="27">
        <f>'PPP Worksheet Table 1'!B486</f>
        <v>0</v>
      </c>
      <c r="C484" s="11"/>
      <c r="D484" s="11"/>
      <c r="E484" s="58" t="e">
        <f t="shared" si="21"/>
        <v>#DIV/0!</v>
      </c>
      <c r="F484" s="27" t="e">
        <f t="shared" si="22"/>
        <v>#DIV/0!</v>
      </c>
      <c r="G484" s="12" t="e">
        <f t="shared" si="23"/>
        <v>#DIV/0!</v>
      </c>
    </row>
    <row r="485" spans="1:7" x14ac:dyDescent="0.25">
      <c r="A485" s="27">
        <f>'PPP Worksheet Table 1'!A487</f>
        <v>0</v>
      </c>
      <c r="B485" s="27">
        <f>'PPP Worksheet Table 1'!B487</f>
        <v>0</v>
      </c>
      <c r="C485" s="11"/>
      <c r="D485" s="11"/>
      <c r="E485" s="58" t="e">
        <f t="shared" si="21"/>
        <v>#DIV/0!</v>
      </c>
      <c r="F485" s="27" t="e">
        <f t="shared" si="22"/>
        <v>#DIV/0!</v>
      </c>
      <c r="G485" s="12" t="e">
        <f t="shared" si="23"/>
        <v>#DIV/0!</v>
      </c>
    </row>
    <row r="486" spans="1:7" x14ac:dyDescent="0.25">
      <c r="A486" s="27">
        <f>'PPP Worksheet Table 1'!A488</f>
        <v>0</v>
      </c>
      <c r="B486" s="27">
        <f>'PPP Worksheet Table 1'!B488</f>
        <v>0</v>
      </c>
      <c r="C486" s="11"/>
      <c r="D486" s="11"/>
      <c r="E486" s="58" t="e">
        <f t="shared" si="21"/>
        <v>#DIV/0!</v>
      </c>
      <c r="F486" s="27" t="e">
        <f t="shared" si="22"/>
        <v>#DIV/0!</v>
      </c>
      <c r="G486" s="12" t="e">
        <f t="shared" si="23"/>
        <v>#DIV/0!</v>
      </c>
    </row>
    <row r="487" spans="1:7" x14ac:dyDescent="0.25">
      <c r="A487" s="27">
        <f>'PPP Worksheet Table 1'!A489</f>
        <v>0</v>
      </c>
      <c r="B487" s="27">
        <f>'PPP Worksheet Table 1'!B489</f>
        <v>0</v>
      </c>
      <c r="C487" s="11"/>
      <c r="D487" s="11"/>
      <c r="E487" s="58" t="e">
        <f t="shared" si="21"/>
        <v>#DIV/0!</v>
      </c>
      <c r="F487" s="27" t="e">
        <f t="shared" si="22"/>
        <v>#DIV/0!</v>
      </c>
      <c r="G487" s="12" t="e">
        <f t="shared" si="23"/>
        <v>#DIV/0!</v>
      </c>
    </row>
    <row r="488" spans="1:7" x14ac:dyDescent="0.25">
      <c r="A488" s="27">
        <f>'PPP Worksheet Table 1'!A490</f>
        <v>0</v>
      </c>
      <c r="B488" s="27">
        <f>'PPP Worksheet Table 1'!B490</f>
        <v>0</v>
      </c>
      <c r="C488" s="11"/>
      <c r="D488" s="11"/>
      <c r="E488" s="58" t="e">
        <f t="shared" si="21"/>
        <v>#DIV/0!</v>
      </c>
      <c r="F488" s="27" t="e">
        <f t="shared" si="22"/>
        <v>#DIV/0!</v>
      </c>
      <c r="G488" s="12" t="e">
        <f t="shared" si="23"/>
        <v>#DIV/0!</v>
      </c>
    </row>
    <row r="489" spans="1:7" x14ac:dyDescent="0.25">
      <c r="A489" s="27">
        <f>'PPP Worksheet Table 1'!A491</f>
        <v>0</v>
      </c>
      <c r="B489" s="27">
        <f>'PPP Worksheet Table 1'!B491</f>
        <v>0</v>
      </c>
      <c r="C489" s="11"/>
      <c r="D489" s="11"/>
      <c r="E489" s="58" t="e">
        <f t="shared" si="21"/>
        <v>#DIV/0!</v>
      </c>
      <c r="F489" s="27" t="e">
        <f t="shared" si="22"/>
        <v>#DIV/0!</v>
      </c>
      <c r="G489" s="12" t="e">
        <f t="shared" si="23"/>
        <v>#DIV/0!</v>
      </c>
    </row>
    <row r="490" spans="1:7" x14ac:dyDescent="0.25">
      <c r="A490" s="27">
        <f>'PPP Worksheet Table 1'!A492</f>
        <v>0</v>
      </c>
      <c r="B490" s="27">
        <f>'PPP Worksheet Table 1'!B492</f>
        <v>0</v>
      </c>
      <c r="C490" s="11"/>
      <c r="D490" s="11"/>
      <c r="E490" s="58" t="e">
        <f t="shared" si="21"/>
        <v>#DIV/0!</v>
      </c>
      <c r="F490" s="27" t="e">
        <f t="shared" si="22"/>
        <v>#DIV/0!</v>
      </c>
      <c r="G490" s="12" t="e">
        <f t="shared" si="23"/>
        <v>#DIV/0!</v>
      </c>
    </row>
    <row r="491" spans="1:7" x14ac:dyDescent="0.25">
      <c r="A491" s="27">
        <f>'PPP Worksheet Table 1'!A493</f>
        <v>0</v>
      </c>
      <c r="B491" s="27">
        <f>'PPP Worksheet Table 1'!B493</f>
        <v>0</v>
      </c>
      <c r="C491" s="11"/>
      <c r="D491" s="11"/>
      <c r="E491" s="58" t="e">
        <f t="shared" si="21"/>
        <v>#DIV/0!</v>
      </c>
      <c r="F491" s="27" t="e">
        <f t="shared" si="22"/>
        <v>#DIV/0!</v>
      </c>
      <c r="G491" s="12" t="e">
        <f t="shared" si="23"/>
        <v>#DIV/0!</v>
      </c>
    </row>
    <row r="492" spans="1:7" x14ac:dyDescent="0.25">
      <c r="A492" s="27">
        <f>'PPP Worksheet Table 1'!A494</f>
        <v>0</v>
      </c>
      <c r="B492" s="27">
        <f>'PPP Worksheet Table 1'!B494</f>
        <v>0</v>
      </c>
      <c r="C492" s="11"/>
      <c r="D492" s="11"/>
      <c r="E492" s="58" t="e">
        <f t="shared" si="21"/>
        <v>#DIV/0!</v>
      </c>
      <c r="F492" s="27" t="e">
        <f t="shared" si="22"/>
        <v>#DIV/0!</v>
      </c>
      <c r="G492" s="12" t="e">
        <f t="shared" si="23"/>
        <v>#DIV/0!</v>
      </c>
    </row>
    <row r="493" spans="1:7" x14ac:dyDescent="0.25">
      <c r="A493" s="27">
        <f>'PPP Worksheet Table 1'!A495</f>
        <v>0</v>
      </c>
      <c r="B493" s="27">
        <f>'PPP Worksheet Table 1'!B495</f>
        <v>0</v>
      </c>
      <c r="C493" s="11"/>
      <c r="D493" s="11"/>
      <c r="E493" s="58" t="e">
        <f t="shared" si="21"/>
        <v>#DIV/0!</v>
      </c>
      <c r="F493" s="27" t="e">
        <f t="shared" si="22"/>
        <v>#DIV/0!</v>
      </c>
      <c r="G493" s="12" t="e">
        <f t="shared" si="23"/>
        <v>#DIV/0!</v>
      </c>
    </row>
    <row r="494" spans="1:7" x14ac:dyDescent="0.25">
      <c r="A494" s="27">
        <f>'PPP Worksheet Table 1'!A496</f>
        <v>0</v>
      </c>
      <c r="B494" s="27">
        <f>'PPP Worksheet Table 1'!B496</f>
        <v>0</v>
      </c>
      <c r="C494" s="11"/>
      <c r="D494" s="11"/>
      <c r="E494" s="58" t="e">
        <f t="shared" si="21"/>
        <v>#DIV/0!</v>
      </c>
      <c r="F494" s="27" t="e">
        <f t="shared" si="22"/>
        <v>#DIV/0!</v>
      </c>
      <c r="G494" s="12" t="e">
        <f t="shared" si="23"/>
        <v>#DIV/0!</v>
      </c>
    </row>
    <row r="495" spans="1:7" x14ac:dyDescent="0.25">
      <c r="A495" s="27">
        <f>'PPP Worksheet Table 1'!A497</f>
        <v>0</v>
      </c>
      <c r="B495" s="27">
        <f>'PPP Worksheet Table 1'!B497</f>
        <v>0</v>
      </c>
      <c r="C495" s="11"/>
      <c r="D495" s="11"/>
      <c r="E495" s="58" t="e">
        <f t="shared" si="21"/>
        <v>#DIV/0!</v>
      </c>
      <c r="F495" s="27" t="e">
        <f t="shared" si="22"/>
        <v>#DIV/0!</v>
      </c>
      <c r="G495" s="12" t="e">
        <f t="shared" si="23"/>
        <v>#DIV/0!</v>
      </c>
    </row>
    <row r="496" spans="1:7" x14ac:dyDescent="0.25">
      <c r="A496" s="27">
        <f>'PPP Worksheet Table 1'!A498</f>
        <v>0</v>
      </c>
      <c r="B496" s="27">
        <f>'PPP Worksheet Table 1'!B498</f>
        <v>0</v>
      </c>
      <c r="C496" s="11"/>
      <c r="D496" s="11"/>
      <c r="E496" s="58" t="e">
        <f t="shared" si="21"/>
        <v>#DIV/0!</v>
      </c>
      <c r="F496" s="27" t="e">
        <f t="shared" si="22"/>
        <v>#DIV/0!</v>
      </c>
      <c r="G496" s="12" t="e">
        <f t="shared" si="23"/>
        <v>#DIV/0!</v>
      </c>
    </row>
    <row r="497" spans="1:7" x14ac:dyDescent="0.25">
      <c r="A497" s="27">
        <f>'PPP Worksheet Table 1'!A499</f>
        <v>0</v>
      </c>
      <c r="B497" s="27">
        <f>'PPP Worksheet Table 1'!B499</f>
        <v>0</v>
      </c>
      <c r="C497" s="11"/>
      <c r="D497" s="11"/>
      <c r="E497" s="58" t="e">
        <f t="shared" si="21"/>
        <v>#DIV/0!</v>
      </c>
      <c r="F497" s="27" t="e">
        <f t="shared" si="22"/>
        <v>#DIV/0!</v>
      </c>
      <c r="G497" s="12" t="e">
        <f t="shared" si="23"/>
        <v>#DIV/0!</v>
      </c>
    </row>
    <row r="498" spans="1:7" x14ac:dyDescent="0.25">
      <c r="A498" s="27">
        <f>'PPP Worksheet Table 1'!A500</f>
        <v>0</v>
      </c>
      <c r="B498" s="27">
        <f>'PPP Worksheet Table 1'!B500</f>
        <v>0</v>
      </c>
      <c r="C498" s="11"/>
      <c r="D498" s="11"/>
      <c r="E498" s="58" t="e">
        <f t="shared" si="21"/>
        <v>#DIV/0!</v>
      </c>
      <c r="F498" s="27" t="e">
        <f t="shared" si="22"/>
        <v>#DIV/0!</v>
      </c>
      <c r="G498" s="12" t="e">
        <f t="shared" si="23"/>
        <v>#DIV/0!</v>
      </c>
    </row>
    <row r="499" spans="1:7" x14ac:dyDescent="0.25">
      <c r="A499" s="27">
        <f>'PPP Worksheet Table 1'!A501</f>
        <v>0</v>
      </c>
      <c r="B499" s="27">
        <f>'PPP Worksheet Table 1'!B501</f>
        <v>0</v>
      </c>
      <c r="C499" s="11"/>
      <c r="D499" s="11"/>
      <c r="E499" s="58" t="e">
        <f t="shared" si="21"/>
        <v>#DIV/0!</v>
      </c>
      <c r="F499" s="27" t="e">
        <f t="shared" si="22"/>
        <v>#DIV/0!</v>
      </c>
      <c r="G499" s="12" t="e">
        <f t="shared" si="23"/>
        <v>#DIV/0!</v>
      </c>
    </row>
    <row r="500" spans="1:7" x14ac:dyDescent="0.25">
      <c r="A500" s="27">
        <f>'PPP Worksheet Table 1'!A502</f>
        <v>0</v>
      </c>
      <c r="B500" s="27">
        <f>'PPP Worksheet Table 1'!B502</f>
        <v>0</v>
      </c>
      <c r="C500" s="11"/>
      <c r="D500" s="11"/>
      <c r="E500" s="58" t="e">
        <f t="shared" si="21"/>
        <v>#DIV/0!</v>
      </c>
      <c r="F500" s="27" t="e">
        <f t="shared" si="22"/>
        <v>#DIV/0!</v>
      </c>
      <c r="G500" s="12" t="e">
        <f t="shared" si="23"/>
        <v>#DIV/0!</v>
      </c>
    </row>
    <row r="501" spans="1:7" x14ac:dyDescent="0.25">
      <c r="A501" s="27">
        <f>'PPP Worksheet Table 1'!A503</f>
        <v>0</v>
      </c>
      <c r="B501" s="27">
        <f>'PPP Worksheet Table 1'!B503</f>
        <v>0</v>
      </c>
      <c r="C501" s="11"/>
      <c r="D501" s="11"/>
      <c r="E501" s="58" t="e">
        <f t="shared" si="21"/>
        <v>#DIV/0!</v>
      </c>
      <c r="F501" s="27" t="e">
        <f t="shared" si="22"/>
        <v>#DIV/0!</v>
      </c>
      <c r="G501" s="12" t="e">
        <f t="shared" si="23"/>
        <v>#DIV/0!</v>
      </c>
    </row>
    <row r="502" spans="1:7" x14ac:dyDescent="0.25">
      <c r="A502" s="27">
        <f>'PPP Worksheet Table 1'!A504</f>
        <v>0</v>
      </c>
      <c r="B502" s="27">
        <f>'PPP Worksheet Table 1'!B504</f>
        <v>0</v>
      </c>
      <c r="C502" s="11"/>
      <c r="D502" s="11"/>
      <c r="E502" s="58" t="e">
        <f t="shared" si="21"/>
        <v>#DIV/0!</v>
      </c>
      <c r="F502" s="27" t="e">
        <f t="shared" si="22"/>
        <v>#DIV/0!</v>
      </c>
      <c r="G502" s="12" t="e">
        <f t="shared" si="23"/>
        <v>#DIV/0!</v>
      </c>
    </row>
    <row r="503" spans="1:7" x14ac:dyDescent="0.25">
      <c r="A503" s="27">
        <f>'PPP Worksheet Table 1'!A505</f>
        <v>0</v>
      </c>
      <c r="B503" s="27">
        <f>'PPP Worksheet Table 1'!B505</f>
        <v>0</v>
      </c>
      <c r="C503" s="11"/>
      <c r="D503" s="11"/>
      <c r="E503" s="58" t="e">
        <f t="shared" si="21"/>
        <v>#DIV/0!</v>
      </c>
      <c r="F503" s="27" t="e">
        <f t="shared" si="22"/>
        <v>#DIV/0!</v>
      </c>
      <c r="G503" s="12" t="e">
        <f t="shared" si="23"/>
        <v>#DIV/0!</v>
      </c>
    </row>
    <row r="504" spans="1:7" x14ac:dyDescent="0.25">
      <c r="A504" s="27">
        <f>'PPP Worksheet Table 1'!A506</f>
        <v>0</v>
      </c>
      <c r="B504" s="27">
        <f>'PPP Worksheet Table 1'!B506</f>
        <v>0</v>
      </c>
      <c r="C504" s="11"/>
      <c r="D504" s="11"/>
      <c r="E504" s="58" t="e">
        <f t="shared" si="21"/>
        <v>#DIV/0!</v>
      </c>
      <c r="F504" s="27" t="e">
        <f t="shared" si="22"/>
        <v>#DIV/0!</v>
      </c>
      <c r="G504" s="12" t="e">
        <f t="shared" si="23"/>
        <v>#DIV/0!</v>
      </c>
    </row>
    <row r="505" spans="1:7" x14ac:dyDescent="0.25">
      <c r="A505" s="27">
        <f>'PPP Worksheet Table 1'!A507</f>
        <v>0</v>
      </c>
      <c r="B505" s="27">
        <f>'PPP Worksheet Table 1'!B507</f>
        <v>0</v>
      </c>
      <c r="C505" s="11"/>
      <c r="D505" s="11"/>
      <c r="E505" s="58" t="e">
        <f t="shared" si="21"/>
        <v>#DIV/0!</v>
      </c>
      <c r="F505" s="27" t="e">
        <f t="shared" si="22"/>
        <v>#DIV/0!</v>
      </c>
      <c r="G505" s="12" t="e">
        <f t="shared" si="23"/>
        <v>#DIV/0!</v>
      </c>
    </row>
    <row r="506" spans="1:7" x14ac:dyDescent="0.25">
      <c r="A506" s="27">
        <f>'PPP Worksheet Table 1'!A508</f>
        <v>0</v>
      </c>
      <c r="B506" s="27">
        <f>'PPP Worksheet Table 1'!B508</f>
        <v>0</v>
      </c>
      <c r="C506" s="11"/>
      <c r="D506" s="11"/>
      <c r="E506" s="58" t="e">
        <f t="shared" si="21"/>
        <v>#DIV/0!</v>
      </c>
      <c r="F506" s="27" t="e">
        <f t="shared" si="22"/>
        <v>#DIV/0!</v>
      </c>
      <c r="G506" s="12" t="e">
        <f t="shared" si="23"/>
        <v>#DIV/0!</v>
      </c>
    </row>
    <row r="507" spans="1:7" x14ac:dyDescent="0.25">
      <c r="A507" s="27">
        <f>'PPP Worksheet Table 1'!A509</f>
        <v>0</v>
      </c>
      <c r="B507" s="27">
        <f>'PPP Worksheet Table 1'!B509</f>
        <v>0</v>
      </c>
      <c r="C507" s="11"/>
      <c r="D507" s="11"/>
      <c r="E507" s="58" t="e">
        <f t="shared" si="21"/>
        <v>#DIV/0!</v>
      </c>
      <c r="F507" s="27" t="e">
        <f t="shared" si="22"/>
        <v>#DIV/0!</v>
      </c>
      <c r="G507" s="12" t="e">
        <f t="shared" si="23"/>
        <v>#DIV/0!</v>
      </c>
    </row>
    <row r="508" spans="1:7" x14ac:dyDescent="0.25">
      <c r="A508" s="27">
        <f>'PPP Worksheet Table 1'!A510</f>
        <v>0</v>
      </c>
      <c r="B508" s="27">
        <f>'PPP Worksheet Table 1'!B510</f>
        <v>0</v>
      </c>
      <c r="C508" s="11"/>
      <c r="D508" s="11"/>
      <c r="E508" s="58" t="e">
        <f t="shared" si="21"/>
        <v>#DIV/0!</v>
      </c>
      <c r="F508" s="27" t="e">
        <f t="shared" si="22"/>
        <v>#DIV/0!</v>
      </c>
      <c r="G508" s="12" t="e">
        <f t="shared" si="23"/>
        <v>#DIV/0!</v>
      </c>
    </row>
    <row r="509" spans="1:7" x14ac:dyDescent="0.25">
      <c r="A509" s="27">
        <f>'PPP Worksheet Table 1'!A511</f>
        <v>0</v>
      </c>
      <c r="B509" s="27">
        <f>'PPP Worksheet Table 1'!B511</f>
        <v>0</v>
      </c>
      <c r="C509" s="11"/>
      <c r="D509" s="11"/>
      <c r="E509" s="58" t="e">
        <f t="shared" si="21"/>
        <v>#DIV/0!</v>
      </c>
      <c r="F509" s="27" t="e">
        <f t="shared" si="22"/>
        <v>#DIV/0!</v>
      </c>
      <c r="G509" s="12" t="e">
        <f t="shared" si="23"/>
        <v>#DIV/0!</v>
      </c>
    </row>
    <row r="510" spans="1:7" x14ac:dyDescent="0.25">
      <c r="A510" s="27">
        <f>'PPP Worksheet Table 1'!A512</f>
        <v>0</v>
      </c>
      <c r="B510" s="27">
        <f>'PPP Worksheet Table 1'!B512</f>
        <v>0</v>
      </c>
      <c r="C510" s="11"/>
      <c r="D510" s="11"/>
      <c r="E510" s="58" t="e">
        <f t="shared" si="21"/>
        <v>#DIV/0!</v>
      </c>
      <c r="F510" s="27" t="e">
        <f t="shared" si="22"/>
        <v>#DIV/0!</v>
      </c>
      <c r="G510" s="12" t="e">
        <f t="shared" si="23"/>
        <v>#DIV/0!</v>
      </c>
    </row>
    <row r="511" spans="1:7" x14ac:dyDescent="0.25">
      <c r="A511" s="27">
        <f>'PPP Worksheet Table 1'!A513</f>
        <v>0</v>
      </c>
      <c r="B511" s="27">
        <f>'PPP Worksheet Table 1'!B513</f>
        <v>0</v>
      </c>
      <c r="C511" s="11"/>
      <c r="D511" s="11"/>
      <c r="E511" s="58" t="e">
        <f t="shared" si="21"/>
        <v>#DIV/0!</v>
      </c>
      <c r="F511" s="27" t="e">
        <f t="shared" si="22"/>
        <v>#DIV/0!</v>
      </c>
      <c r="G511" s="12" t="e">
        <f t="shared" si="23"/>
        <v>#DIV/0!</v>
      </c>
    </row>
    <row r="512" spans="1:7" x14ac:dyDescent="0.25">
      <c r="A512" s="27">
        <f>'PPP Worksheet Table 1'!A514</f>
        <v>0</v>
      </c>
      <c r="B512" s="27">
        <f>'PPP Worksheet Table 1'!B514</f>
        <v>0</v>
      </c>
      <c r="C512" s="11"/>
      <c r="D512" s="11"/>
      <c r="E512" s="58" t="e">
        <f t="shared" si="21"/>
        <v>#DIV/0!</v>
      </c>
      <c r="F512" s="27" t="e">
        <f t="shared" si="22"/>
        <v>#DIV/0!</v>
      </c>
      <c r="G512" s="12" t="e">
        <f t="shared" si="23"/>
        <v>#DIV/0!</v>
      </c>
    </row>
    <row r="513" spans="1:7" x14ac:dyDescent="0.25">
      <c r="A513" s="27">
        <f>'PPP Worksheet Table 1'!A515</f>
        <v>0</v>
      </c>
      <c r="B513" s="27">
        <f>'PPP Worksheet Table 1'!B515</f>
        <v>0</v>
      </c>
      <c r="C513" s="11"/>
      <c r="D513" s="11"/>
      <c r="E513" s="58" t="e">
        <f t="shared" si="21"/>
        <v>#DIV/0!</v>
      </c>
      <c r="F513" s="27" t="e">
        <f t="shared" si="22"/>
        <v>#DIV/0!</v>
      </c>
      <c r="G513" s="12" t="e">
        <f t="shared" si="23"/>
        <v>#DIV/0!</v>
      </c>
    </row>
    <row r="514" spans="1:7" x14ac:dyDescent="0.25">
      <c r="A514" s="27">
        <f>'PPP Worksheet Table 1'!A516</f>
        <v>0</v>
      </c>
      <c r="B514" s="27">
        <f>'PPP Worksheet Table 1'!B516</f>
        <v>0</v>
      </c>
      <c r="C514" s="11"/>
      <c r="D514" s="11"/>
      <c r="E514" s="58" t="e">
        <f t="shared" si="21"/>
        <v>#DIV/0!</v>
      </c>
      <c r="F514" s="27" t="e">
        <f t="shared" si="22"/>
        <v>#DIV/0!</v>
      </c>
      <c r="G514" s="12" t="e">
        <f t="shared" si="23"/>
        <v>#DIV/0!</v>
      </c>
    </row>
    <row r="515" spans="1:7" x14ac:dyDescent="0.25">
      <c r="A515" s="27">
        <f>'PPP Worksheet Table 1'!A517</f>
        <v>0</v>
      </c>
      <c r="B515" s="27">
        <f>'PPP Worksheet Table 1'!B517</f>
        <v>0</v>
      </c>
      <c r="C515" s="11"/>
      <c r="D515" s="11"/>
      <c r="E515" s="58" t="e">
        <f t="shared" si="21"/>
        <v>#DIV/0!</v>
      </c>
      <c r="F515" s="27" t="e">
        <f t="shared" si="22"/>
        <v>#DIV/0!</v>
      </c>
      <c r="G515" s="12" t="e">
        <f t="shared" si="23"/>
        <v>#DIV/0!</v>
      </c>
    </row>
    <row r="516" spans="1:7" x14ac:dyDescent="0.25">
      <c r="A516" s="27">
        <f>'PPP Worksheet Table 1'!A518</f>
        <v>0</v>
      </c>
      <c r="B516" s="27">
        <f>'PPP Worksheet Table 1'!B518</f>
        <v>0</v>
      </c>
      <c r="C516" s="11"/>
      <c r="D516" s="11"/>
      <c r="E516" s="58" t="e">
        <f t="shared" si="21"/>
        <v>#DIV/0!</v>
      </c>
      <c r="F516" s="27" t="e">
        <f t="shared" si="22"/>
        <v>#DIV/0!</v>
      </c>
      <c r="G516" s="12" t="e">
        <f t="shared" si="23"/>
        <v>#DIV/0!</v>
      </c>
    </row>
    <row r="517" spans="1:7" x14ac:dyDescent="0.25">
      <c r="A517" s="27">
        <f>'PPP Worksheet Table 1'!A519</f>
        <v>0</v>
      </c>
      <c r="B517" s="27">
        <f>'PPP Worksheet Table 1'!B519</f>
        <v>0</v>
      </c>
      <c r="C517" s="11"/>
      <c r="D517" s="11"/>
      <c r="E517" s="58" t="e">
        <f t="shared" si="21"/>
        <v>#DIV/0!</v>
      </c>
      <c r="F517" s="27" t="e">
        <f t="shared" si="22"/>
        <v>#DIV/0!</v>
      </c>
      <c r="G517" s="12" t="e">
        <f t="shared" si="23"/>
        <v>#DIV/0!</v>
      </c>
    </row>
    <row r="518" spans="1:7" x14ac:dyDescent="0.25">
      <c r="A518" s="27">
        <f>'PPP Worksheet Table 1'!A520</f>
        <v>0</v>
      </c>
      <c r="B518" s="27">
        <f>'PPP Worksheet Table 1'!B520</f>
        <v>0</v>
      </c>
      <c r="C518" s="11"/>
      <c r="D518" s="11"/>
      <c r="E518" s="58" t="e">
        <f t="shared" si="21"/>
        <v>#DIV/0!</v>
      </c>
      <c r="F518" s="27" t="e">
        <f t="shared" si="22"/>
        <v>#DIV/0!</v>
      </c>
      <c r="G518" s="12" t="e">
        <f t="shared" si="23"/>
        <v>#DIV/0!</v>
      </c>
    </row>
    <row r="519" spans="1:7" x14ac:dyDescent="0.25">
      <c r="A519" s="27">
        <f>'PPP Worksheet Table 1'!A521</f>
        <v>0</v>
      </c>
      <c r="B519" s="27">
        <f>'PPP Worksheet Table 1'!B521</f>
        <v>0</v>
      </c>
      <c r="C519" s="11"/>
      <c r="D519" s="11"/>
      <c r="E519" s="58" t="e">
        <f t="shared" ref="E519:E582" si="24">C519/D519</f>
        <v>#DIV/0!</v>
      </c>
      <c r="F519" s="27" t="e">
        <f t="shared" ref="F519:F582" si="25">IF(E519&gt;=0.75,"No Salary Reduction","Complete Step 2")</f>
        <v>#DIV/0!</v>
      </c>
      <c r="G519" s="12" t="e">
        <f t="shared" ref="G519:G582" si="26">IF(F519="No Salary Reduction",0,"Go to Step 2")</f>
        <v>#DIV/0!</v>
      </c>
    </row>
    <row r="520" spans="1:7" x14ac:dyDescent="0.25">
      <c r="A520" s="27">
        <f>'PPP Worksheet Table 1'!A522</f>
        <v>0</v>
      </c>
      <c r="B520" s="27">
        <f>'PPP Worksheet Table 1'!B522</f>
        <v>0</v>
      </c>
      <c r="C520" s="11"/>
      <c r="D520" s="11"/>
      <c r="E520" s="58" t="e">
        <f t="shared" si="24"/>
        <v>#DIV/0!</v>
      </c>
      <c r="F520" s="27" t="e">
        <f t="shared" si="25"/>
        <v>#DIV/0!</v>
      </c>
      <c r="G520" s="12" t="e">
        <f t="shared" si="26"/>
        <v>#DIV/0!</v>
      </c>
    </row>
    <row r="521" spans="1:7" x14ac:dyDescent="0.25">
      <c r="A521" s="27">
        <f>'PPP Worksheet Table 1'!A523</f>
        <v>0</v>
      </c>
      <c r="B521" s="27">
        <f>'PPP Worksheet Table 1'!B523</f>
        <v>0</v>
      </c>
      <c r="C521" s="11"/>
      <c r="D521" s="11"/>
      <c r="E521" s="58" t="e">
        <f t="shared" si="24"/>
        <v>#DIV/0!</v>
      </c>
      <c r="F521" s="27" t="e">
        <f t="shared" si="25"/>
        <v>#DIV/0!</v>
      </c>
      <c r="G521" s="12" t="e">
        <f t="shared" si="26"/>
        <v>#DIV/0!</v>
      </c>
    </row>
    <row r="522" spans="1:7" x14ac:dyDescent="0.25">
      <c r="A522" s="27">
        <f>'PPP Worksheet Table 1'!A524</f>
        <v>0</v>
      </c>
      <c r="B522" s="27">
        <f>'PPP Worksheet Table 1'!B524</f>
        <v>0</v>
      </c>
      <c r="C522" s="11"/>
      <c r="D522" s="11"/>
      <c r="E522" s="58" t="e">
        <f t="shared" si="24"/>
        <v>#DIV/0!</v>
      </c>
      <c r="F522" s="27" t="e">
        <f t="shared" si="25"/>
        <v>#DIV/0!</v>
      </c>
      <c r="G522" s="12" t="e">
        <f t="shared" si="26"/>
        <v>#DIV/0!</v>
      </c>
    </row>
    <row r="523" spans="1:7" x14ac:dyDescent="0.25">
      <c r="A523" s="27">
        <f>'PPP Worksheet Table 1'!A525</f>
        <v>0</v>
      </c>
      <c r="B523" s="27">
        <f>'PPP Worksheet Table 1'!B525</f>
        <v>0</v>
      </c>
      <c r="C523" s="11"/>
      <c r="D523" s="11"/>
      <c r="E523" s="58" t="e">
        <f t="shared" si="24"/>
        <v>#DIV/0!</v>
      </c>
      <c r="F523" s="27" t="e">
        <f t="shared" si="25"/>
        <v>#DIV/0!</v>
      </c>
      <c r="G523" s="12" t="e">
        <f t="shared" si="26"/>
        <v>#DIV/0!</v>
      </c>
    </row>
    <row r="524" spans="1:7" x14ac:dyDescent="0.25">
      <c r="A524" s="27">
        <f>'PPP Worksheet Table 1'!A526</f>
        <v>0</v>
      </c>
      <c r="B524" s="27">
        <f>'PPP Worksheet Table 1'!B526</f>
        <v>0</v>
      </c>
      <c r="C524" s="11"/>
      <c r="D524" s="11"/>
      <c r="E524" s="58" t="e">
        <f t="shared" si="24"/>
        <v>#DIV/0!</v>
      </c>
      <c r="F524" s="27" t="e">
        <f t="shared" si="25"/>
        <v>#DIV/0!</v>
      </c>
      <c r="G524" s="12" t="e">
        <f t="shared" si="26"/>
        <v>#DIV/0!</v>
      </c>
    </row>
    <row r="525" spans="1:7" x14ac:dyDescent="0.25">
      <c r="A525" s="27">
        <f>'PPP Worksheet Table 1'!A527</f>
        <v>0</v>
      </c>
      <c r="B525" s="27">
        <f>'PPP Worksheet Table 1'!B527</f>
        <v>0</v>
      </c>
      <c r="C525" s="11"/>
      <c r="D525" s="11"/>
      <c r="E525" s="58" t="e">
        <f t="shared" si="24"/>
        <v>#DIV/0!</v>
      </c>
      <c r="F525" s="27" t="e">
        <f t="shared" si="25"/>
        <v>#DIV/0!</v>
      </c>
      <c r="G525" s="12" t="e">
        <f t="shared" si="26"/>
        <v>#DIV/0!</v>
      </c>
    </row>
    <row r="526" spans="1:7" x14ac:dyDescent="0.25">
      <c r="A526" s="27">
        <f>'PPP Worksheet Table 1'!A528</f>
        <v>0</v>
      </c>
      <c r="B526" s="27">
        <f>'PPP Worksheet Table 1'!B528</f>
        <v>0</v>
      </c>
      <c r="C526" s="11"/>
      <c r="D526" s="11"/>
      <c r="E526" s="58" t="e">
        <f t="shared" si="24"/>
        <v>#DIV/0!</v>
      </c>
      <c r="F526" s="27" t="e">
        <f t="shared" si="25"/>
        <v>#DIV/0!</v>
      </c>
      <c r="G526" s="12" t="e">
        <f t="shared" si="26"/>
        <v>#DIV/0!</v>
      </c>
    </row>
    <row r="527" spans="1:7" x14ac:dyDescent="0.25">
      <c r="A527" s="27">
        <f>'PPP Worksheet Table 1'!A529</f>
        <v>0</v>
      </c>
      <c r="B527" s="27">
        <f>'PPP Worksheet Table 1'!B529</f>
        <v>0</v>
      </c>
      <c r="C527" s="11"/>
      <c r="D527" s="11"/>
      <c r="E527" s="58" t="e">
        <f t="shared" si="24"/>
        <v>#DIV/0!</v>
      </c>
      <c r="F527" s="27" t="e">
        <f t="shared" si="25"/>
        <v>#DIV/0!</v>
      </c>
      <c r="G527" s="12" t="e">
        <f t="shared" si="26"/>
        <v>#DIV/0!</v>
      </c>
    </row>
    <row r="528" spans="1:7" x14ac:dyDescent="0.25">
      <c r="A528" s="27">
        <f>'PPP Worksheet Table 1'!A530</f>
        <v>0</v>
      </c>
      <c r="B528" s="27">
        <f>'PPP Worksheet Table 1'!B530</f>
        <v>0</v>
      </c>
      <c r="C528" s="11"/>
      <c r="D528" s="11"/>
      <c r="E528" s="58" t="e">
        <f t="shared" si="24"/>
        <v>#DIV/0!</v>
      </c>
      <c r="F528" s="27" t="e">
        <f t="shared" si="25"/>
        <v>#DIV/0!</v>
      </c>
      <c r="G528" s="12" t="e">
        <f t="shared" si="26"/>
        <v>#DIV/0!</v>
      </c>
    </row>
    <row r="529" spans="1:7" x14ac:dyDescent="0.25">
      <c r="A529" s="27">
        <f>'PPP Worksheet Table 1'!A531</f>
        <v>0</v>
      </c>
      <c r="B529" s="27">
        <f>'PPP Worksheet Table 1'!B531</f>
        <v>0</v>
      </c>
      <c r="C529" s="11"/>
      <c r="D529" s="11"/>
      <c r="E529" s="58" t="e">
        <f t="shared" si="24"/>
        <v>#DIV/0!</v>
      </c>
      <c r="F529" s="27" t="e">
        <f t="shared" si="25"/>
        <v>#DIV/0!</v>
      </c>
      <c r="G529" s="12" t="e">
        <f t="shared" si="26"/>
        <v>#DIV/0!</v>
      </c>
    </row>
    <row r="530" spans="1:7" x14ac:dyDescent="0.25">
      <c r="A530" s="27">
        <f>'PPP Worksheet Table 1'!A532</f>
        <v>0</v>
      </c>
      <c r="B530" s="27">
        <f>'PPP Worksheet Table 1'!B532</f>
        <v>0</v>
      </c>
      <c r="C530" s="11"/>
      <c r="D530" s="11"/>
      <c r="E530" s="58" t="e">
        <f t="shared" si="24"/>
        <v>#DIV/0!</v>
      </c>
      <c r="F530" s="27" t="e">
        <f t="shared" si="25"/>
        <v>#DIV/0!</v>
      </c>
      <c r="G530" s="12" t="e">
        <f t="shared" si="26"/>
        <v>#DIV/0!</v>
      </c>
    </row>
    <row r="531" spans="1:7" x14ac:dyDescent="0.25">
      <c r="A531" s="27">
        <f>'PPP Worksheet Table 1'!A533</f>
        <v>0</v>
      </c>
      <c r="B531" s="27">
        <f>'PPP Worksheet Table 1'!B533</f>
        <v>0</v>
      </c>
      <c r="C531" s="11"/>
      <c r="D531" s="11"/>
      <c r="E531" s="58" t="e">
        <f t="shared" si="24"/>
        <v>#DIV/0!</v>
      </c>
      <c r="F531" s="27" t="e">
        <f t="shared" si="25"/>
        <v>#DIV/0!</v>
      </c>
      <c r="G531" s="12" t="e">
        <f t="shared" si="26"/>
        <v>#DIV/0!</v>
      </c>
    </row>
    <row r="532" spans="1:7" x14ac:dyDescent="0.25">
      <c r="A532" s="27">
        <f>'PPP Worksheet Table 1'!A534</f>
        <v>0</v>
      </c>
      <c r="B532" s="27">
        <f>'PPP Worksheet Table 1'!B534</f>
        <v>0</v>
      </c>
      <c r="C532" s="11"/>
      <c r="D532" s="11"/>
      <c r="E532" s="58" t="e">
        <f t="shared" si="24"/>
        <v>#DIV/0!</v>
      </c>
      <c r="F532" s="27" t="e">
        <f t="shared" si="25"/>
        <v>#DIV/0!</v>
      </c>
      <c r="G532" s="12" t="e">
        <f t="shared" si="26"/>
        <v>#DIV/0!</v>
      </c>
    </row>
    <row r="533" spans="1:7" x14ac:dyDescent="0.25">
      <c r="A533" s="27">
        <f>'PPP Worksheet Table 1'!A535</f>
        <v>0</v>
      </c>
      <c r="B533" s="27">
        <f>'PPP Worksheet Table 1'!B535</f>
        <v>0</v>
      </c>
      <c r="C533" s="11"/>
      <c r="D533" s="11"/>
      <c r="E533" s="58" t="e">
        <f t="shared" si="24"/>
        <v>#DIV/0!</v>
      </c>
      <c r="F533" s="27" t="e">
        <f t="shared" si="25"/>
        <v>#DIV/0!</v>
      </c>
      <c r="G533" s="12" t="e">
        <f t="shared" si="26"/>
        <v>#DIV/0!</v>
      </c>
    </row>
    <row r="534" spans="1:7" x14ac:dyDescent="0.25">
      <c r="A534" s="27">
        <f>'PPP Worksheet Table 1'!A536</f>
        <v>0</v>
      </c>
      <c r="B534" s="27">
        <f>'PPP Worksheet Table 1'!B536</f>
        <v>0</v>
      </c>
      <c r="C534" s="11"/>
      <c r="D534" s="11"/>
      <c r="E534" s="58" t="e">
        <f t="shared" si="24"/>
        <v>#DIV/0!</v>
      </c>
      <c r="F534" s="27" t="e">
        <f t="shared" si="25"/>
        <v>#DIV/0!</v>
      </c>
      <c r="G534" s="12" t="e">
        <f t="shared" si="26"/>
        <v>#DIV/0!</v>
      </c>
    </row>
    <row r="535" spans="1:7" x14ac:dyDescent="0.25">
      <c r="A535" s="27">
        <f>'PPP Worksheet Table 1'!A537</f>
        <v>0</v>
      </c>
      <c r="B535" s="27">
        <f>'PPP Worksheet Table 1'!B537</f>
        <v>0</v>
      </c>
      <c r="C535" s="11"/>
      <c r="D535" s="11"/>
      <c r="E535" s="58" t="e">
        <f t="shared" si="24"/>
        <v>#DIV/0!</v>
      </c>
      <c r="F535" s="27" t="e">
        <f t="shared" si="25"/>
        <v>#DIV/0!</v>
      </c>
      <c r="G535" s="12" t="e">
        <f t="shared" si="26"/>
        <v>#DIV/0!</v>
      </c>
    </row>
    <row r="536" spans="1:7" x14ac:dyDescent="0.25">
      <c r="A536" s="27">
        <f>'PPP Worksheet Table 1'!A538</f>
        <v>0</v>
      </c>
      <c r="B536" s="27">
        <f>'PPP Worksheet Table 1'!B538</f>
        <v>0</v>
      </c>
      <c r="C536" s="11"/>
      <c r="D536" s="11"/>
      <c r="E536" s="58" t="e">
        <f t="shared" si="24"/>
        <v>#DIV/0!</v>
      </c>
      <c r="F536" s="27" t="e">
        <f t="shared" si="25"/>
        <v>#DIV/0!</v>
      </c>
      <c r="G536" s="12" t="e">
        <f t="shared" si="26"/>
        <v>#DIV/0!</v>
      </c>
    </row>
    <row r="537" spans="1:7" x14ac:dyDescent="0.25">
      <c r="A537" s="27">
        <f>'PPP Worksheet Table 1'!A539</f>
        <v>0</v>
      </c>
      <c r="B537" s="27">
        <f>'PPP Worksheet Table 1'!B539</f>
        <v>0</v>
      </c>
      <c r="C537" s="11"/>
      <c r="D537" s="11"/>
      <c r="E537" s="58" t="e">
        <f t="shared" si="24"/>
        <v>#DIV/0!</v>
      </c>
      <c r="F537" s="27" t="e">
        <f t="shared" si="25"/>
        <v>#DIV/0!</v>
      </c>
      <c r="G537" s="12" t="e">
        <f t="shared" si="26"/>
        <v>#DIV/0!</v>
      </c>
    </row>
    <row r="538" spans="1:7" x14ac:dyDescent="0.25">
      <c r="A538" s="27">
        <f>'PPP Worksheet Table 1'!A540</f>
        <v>0</v>
      </c>
      <c r="B538" s="27">
        <f>'PPP Worksheet Table 1'!B540</f>
        <v>0</v>
      </c>
      <c r="C538" s="11"/>
      <c r="D538" s="11"/>
      <c r="E538" s="58" t="e">
        <f t="shared" si="24"/>
        <v>#DIV/0!</v>
      </c>
      <c r="F538" s="27" t="e">
        <f t="shared" si="25"/>
        <v>#DIV/0!</v>
      </c>
      <c r="G538" s="12" t="e">
        <f t="shared" si="26"/>
        <v>#DIV/0!</v>
      </c>
    </row>
    <row r="539" spans="1:7" x14ac:dyDescent="0.25">
      <c r="A539" s="27">
        <f>'PPP Worksheet Table 1'!A541</f>
        <v>0</v>
      </c>
      <c r="B539" s="27">
        <f>'PPP Worksheet Table 1'!B541</f>
        <v>0</v>
      </c>
      <c r="C539" s="11"/>
      <c r="D539" s="11"/>
      <c r="E539" s="58" t="e">
        <f t="shared" si="24"/>
        <v>#DIV/0!</v>
      </c>
      <c r="F539" s="27" t="e">
        <f t="shared" si="25"/>
        <v>#DIV/0!</v>
      </c>
      <c r="G539" s="12" t="e">
        <f t="shared" si="26"/>
        <v>#DIV/0!</v>
      </c>
    </row>
    <row r="540" spans="1:7" x14ac:dyDescent="0.25">
      <c r="A540" s="27">
        <f>'PPP Worksheet Table 1'!A542</f>
        <v>0</v>
      </c>
      <c r="B540" s="27">
        <f>'PPP Worksheet Table 1'!B542</f>
        <v>0</v>
      </c>
      <c r="C540" s="11"/>
      <c r="D540" s="11"/>
      <c r="E540" s="58" t="e">
        <f t="shared" si="24"/>
        <v>#DIV/0!</v>
      </c>
      <c r="F540" s="27" t="e">
        <f t="shared" si="25"/>
        <v>#DIV/0!</v>
      </c>
      <c r="G540" s="12" t="e">
        <f t="shared" si="26"/>
        <v>#DIV/0!</v>
      </c>
    </row>
    <row r="541" spans="1:7" x14ac:dyDescent="0.25">
      <c r="A541" s="27">
        <f>'PPP Worksheet Table 1'!A543</f>
        <v>0</v>
      </c>
      <c r="B541" s="27">
        <f>'PPP Worksheet Table 1'!B543</f>
        <v>0</v>
      </c>
      <c r="C541" s="11"/>
      <c r="D541" s="11"/>
      <c r="E541" s="58" t="e">
        <f t="shared" si="24"/>
        <v>#DIV/0!</v>
      </c>
      <c r="F541" s="27" t="e">
        <f t="shared" si="25"/>
        <v>#DIV/0!</v>
      </c>
      <c r="G541" s="12" t="e">
        <f t="shared" si="26"/>
        <v>#DIV/0!</v>
      </c>
    </row>
    <row r="542" spans="1:7" x14ac:dyDescent="0.25">
      <c r="A542" s="27">
        <f>'PPP Worksheet Table 1'!A544</f>
        <v>0</v>
      </c>
      <c r="B542" s="27">
        <f>'PPP Worksheet Table 1'!B544</f>
        <v>0</v>
      </c>
      <c r="C542" s="11"/>
      <c r="D542" s="11"/>
      <c r="E542" s="58" t="e">
        <f t="shared" si="24"/>
        <v>#DIV/0!</v>
      </c>
      <c r="F542" s="27" t="e">
        <f t="shared" si="25"/>
        <v>#DIV/0!</v>
      </c>
      <c r="G542" s="12" t="e">
        <f t="shared" si="26"/>
        <v>#DIV/0!</v>
      </c>
    </row>
    <row r="543" spans="1:7" x14ac:dyDescent="0.25">
      <c r="A543" s="27">
        <f>'PPP Worksheet Table 1'!A545</f>
        <v>0</v>
      </c>
      <c r="B543" s="27">
        <f>'PPP Worksheet Table 1'!B545</f>
        <v>0</v>
      </c>
      <c r="C543" s="11"/>
      <c r="D543" s="11"/>
      <c r="E543" s="58" t="e">
        <f t="shared" si="24"/>
        <v>#DIV/0!</v>
      </c>
      <c r="F543" s="27" t="e">
        <f t="shared" si="25"/>
        <v>#DIV/0!</v>
      </c>
      <c r="G543" s="12" t="e">
        <f t="shared" si="26"/>
        <v>#DIV/0!</v>
      </c>
    </row>
    <row r="544" spans="1:7" x14ac:dyDescent="0.25">
      <c r="A544" s="27">
        <f>'PPP Worksheet Table 1'!A546</f>
        <v>0</v>
      </c>
      <c r="B544" s="27">
        <f>'PPP Worksheet Table 1'!B546</f>
        <v>0</v>
      </c>
      <c r="C544" s="11"/>
      <c r="D544" s="11"/>
      <c r="E544" s="58" t="e">
        <f t="shared" si="24"/>
        <v>#DIV/0!</v>
      </c>
      <c r="F544" s="27" t="e">
        <f t="shared" si="25"/>
        <v>#DIV/0!</v>
      </c>
      <c r="G544" s="12" t="e">
        <f t="shared" si="26"/>
        <v>#DIV/0!</v>
      </c>
    </row>
    <row r="545" spans="1:7" x14ac:dyDescent="0.25">
      <c r="A545" s="27">
        <f>'PPP Worksheet Table 1'!A547</f>
        <v>0</v>
      </c>
      <c r="B545" s="27">
        <f>'PPP Worksheet Table 1'!B547</f>
        <v>0</v>
      </c>
      <c r="C545" s="11"/>
      <c r="D545" s="11"/>
      <c r="E545" s="58" t="e">
        <f t="shared" si="24"/>
        <v>#DIV/0!</v>
      </c>
      <c r="F545" s="27" t="e">
        <f t="shared" si="25"/>
        <v>#DIV/0!</v>
      </c>
      <c r="G545" s="12" t="e">
        <f t="shared" si="26"/>
        <v>#DIV/0!</v>
      </c>
    </row>
    <row r="546" spans="1:7" x14ac:dyDescent="0.25">
      <c r="A546" s="27">
        <f>'PPP Worksheet Table 1'!A548</f>
        <v>0</v>
      </c>
      <c r="B546" s="27">
        <f>'PPP Worksheet Table 1'!B548</f>
        <v>0</v>
      </c>
      <c r="C546" s="11"/>
      <c r="D546" s="11"/>
      <c r="E546" s="58" t="e">
        <f t="shared" si="24"/>
        <v>#DIV/0!</v>
      </c>
      <c r="F546" s="27" t="e">
        <f t="shared" si="25"/>
        <v>#DIV/0!</v>
      </c>
      <c r="G546" s="12" t="e">
        <f t="shared" si="26"/>
        <v>#DIV/0!</v>
      </c>
    </row>
    <row r="547" spans="1:7" x14ac:dyDescent="0.25">
      <c r="A547" s="27">
        <f>'PPP Worksheet Table 1'!A549</f>
        <v>0</v>
      </c>
      <c r="B547" s="27">
        <f>'PPP Worksheet Table 1'!B549</f>
        <v>0</v>
      </c>
      <c r="C547" s="11"/>
      <c r="D547" s="11"/>
      <c r="E547" s="58" t="e">
        <f t="shared" si="24"/>
        <v>#DIV/0!</v>
      </c>
      <c r="F547" s="27" t="e">
        <f t="shared" si="25"/>
        <v>#DIV/0!</v>
      </c>
      <c r="G547" s="12" t="e">
        <f t="shared" si="26"/>
        <v>#DIV/0!</v>
      </c>
    </row>
    <row r="548" spans="1:7" x14ac:dyDescent="0.25">
      <c r="A548" s="27">
        <f>'PPP Worksheet Table 1'!A550</f>
        <v>0</v>
      </c>
      <c r="B548" s="27">
        <f>'PPP Worksheet Table 1'!B550</f>
        <v>0</v>
      </c>
      <c r="C548" s="11"/>
      <c r="D548" s="11"/>
      <c r="E548" s="58" t="e">
        <f t="shared" si="24"/>
        <v>#DIV/0!</v>
      </c>
      <c r="F548" s="27" t="e">
        <f t="shared" si="25"/>
        <v>#DIV/0!</v>
      </c>
      <c r="G548" s="12" t="e">
        <f t="shared" si="26"/>
        <v>#DIV/0!</v>
      </c>
    </row>
    <row r="549" spans="1:7" x14ac:dyDescent="0.25">
      <c r="A549" s="27">
        <f>'PPP Worksheet Table 1'!A551</f>
        <v>0</v>
      </c>
      <c r="B549" s="27">
        <f>'PPP Worksheet Table 1'!B551</f>
        <v>0</v>
      </c>
      <c r="C549" s="11"/>
      <c r="D549" s="11"/>
      <c r="E549" s="58" t="e">
        <f t="shared" si="24"/>
        <v>#DIV/0!</v>
      </c>
      <c r="F549" s="27" t="e">
        <f t="shared" si="25"/>
        <v>#DIV/0!</v>
      </c>
      <c r="G549" s="12" t="e">
        <f t="shared" si="26"/>
        <v>#DIV/0!</v>
      </c>
    </row>
    <row r="550" spans="1:7" x14ac:dyDescent="0.25">
      <c r="A550" s="27">
        <f>'PPP Worksheet Table 1'!A552</f>
        <v>0</v>
      </c>
      <c r="B550" s="27">
        <f>'PPP Worksheet Table 1'!B552</f>
        <v>0</v>
      </c>
      <c r="C550" s="11"/>
      <c r="D550" s="11"/>
      <c r="E550" s="58" t="e">
        <f t="shared" si="24"/>
        <v>#DIV/0!</v>
      </c>
      <c r="F550" s="27" t="e">
        <f t="shared" si="25"/>
        <v>#DIV/0!</v>
      </c>
      <c r="G550" s="12" t="e">
        <f t="shared" si="26"/>
        <v>#DIV/0!</v>
      </c>
    </row>
    <row r="551" spans="1:7" x14ac:dyDescent="0.25">
      <c r="A551" s="27">
        <f>'PPP Worksheet Table 1'!A553</f>
        <v>0</v>
      </c>
      <c r="B551" s="27">
        <f>'PPP Worksheet Table 1'!B553</f>
        <v>0</v>
      </c>
      <c r="C551" s="11"/>
      <c r="D551" s="11"/>
      <c r="E551" s="58" t="e">
        <f t="shared" si="24"/>
        <v>#DIV/0!</v>
      </c>
      <c r="F551" s="27" t="e">
        <f t="shared" si="25"/>
        <v>#DIV/0!</v>
      </c>
      <c r="G551" s="12" t="e">
        <f t="shared" si="26"/>
        <v>#DIV/0!</v>
      </c>
    </row>
    <row r="552" spans="1:7" x14ac:dyDescent="0.25">
      <c r="A552" s="27">
        <f>'PPP Worksheet Table 1'!A554</f>
        <v>0</v>
      </c>
      <c r="B552" s="27">
        <f>'PPP Worksheet Table 1'!B554</f>
        <v>0</v>
      </c>
      <c r="C552" s="11"/>
      <c r="D552" s="11"/>
      <c r="E552" s="58" t="e">
        <f t="shared" si="24"/>
        <v>#DIV/0!</v>
      </c>
      <c r="F552" s="27" t="e">
        <f t="shared" si="25"/>
        <v>#DIV/0!</v>
      </c>
      <c r="G552" s="12" t="e">
        <f t="shared" si="26"/>
        <v>#DIV/0!</v>
      </c>
    </row>
    <row r="553" spans="1:7" x14ac:dyDescent="0.25">
      <c r="A553" s="27">
        <f>'PPP Worksheet Table 1'!A555</f>
        <v>0</v>
      </c>
      <c r="B553" s="27">
        <f>'PPP Worksheet Table 1'!B555</f>
        <v>0</v>
      </c>
      <c r="C553" s="11"/>
      <c r="D553" s="11"/>
      <c r="E553" s="58" t="e">
        <f t="shared" si="24"/>
        <v>#DIV/0!</v>
      </c>
      <c r="F553" s="27" t="e">
        <f t="shared" si="25"/>
        <v>#DIV/0!</v>
      </c>
      <c r="G553" s="12" t="e">
        <f t="shared" si="26"/>
        <v>#DIV/0!</v>
      </c>
    </row>
    <row r="554" spans="1:7" x14ac:dyDescent="0.25">
      <c r="A554" s="27">
        <f>'PPP Worksheet Table 1'!A556</f>
        <v>0</v>
      </c>
      <c r="B554" s="27">
        <f>'PPP Worksheet Table 1'!B556</f>
        <v>0</v>
      </c>
      <c r="C554" s="11"/>
      <c r="D554" s="11"/>
      <c r="E554" s="58" t="e">
        <f t="shared" si="24"/>
        <v>#DIV/0!</v>
      </c>
      <c r="F554" s="27" t="e">
        <f t="shared" si="25"/>
        <v>#DIV/0!</v>
      </c>
      <c r="G554" s="12" t="e">
        <f t="shared" si="26"/>
        <v>#DIV/0!</v>
      </c>
    </row>
    <row r="555" spans="1:7" x14ac:dyDescent="0.25">
      <c r="A555" s="27">
        <f>'PPP Worksheet Table 1'!A557</f>
        <v>0</v>
      </c>
      <c r="B555" s="27">
        <f>'PPP Worksheet Table 1'!B557</f>
        <v>0</v>
      </c>
      <c r="C555" s="11"/>
      <c r="D555" s="11"/>
      <c r="E555" s="58" t="e">
        <f t="shared" si="24"/>
        <v>#DIV/0!</v>
      </c>
      <c r="F555" s="27" t="e">
        <f t="shared" si="25"/>
        <v>#DIV/0!</v>
      </c>
      <c r="G555" s="12" t="e">
        <f t="shared" si="26"/>
        <v>#DIV/0!</v>
      </c>
    </row>
    <row r="556" spans="1:7" x14ac:dyDescent="0.25">
      <c r="A556" s="27">
        <f>'PPP Worksheet Table 1'!A558</f>
        <v>0</v>
      </c>
      <c r="B556" s="27">
        <f>'PPP Worksheet Table 1'!B558</f>
        <v>0</v>
      </c>
      <c r="C556" s="11"/>
      <c r="D556" s="11"/>
      <c r="E556" s="58" t="e">
        <f t="shared" si="24"/>
        <v>#DIV/0!</v>
      </c>
      <c r="F556" s="27" t="e">
        <f t="shared" si="25"/>
        <v>#DIV/0!</v>
      </c>
      <c r="G556" s="12" t="e">
        <f t="shared" si="26"/>
        <v>#DIV/0!</v>
      </c>
    </row>
    <row r="557" spans="1:7" x14ac:dyDescent="0.25">
      <c r="A557" s="27">
        <f>'PPP Worksheet Table 1'!A559</f>
        <v>0</v>
      </c>
      <c r="B557" s="27">
        <f>'PPP Worksheet Table 1'!B559</f>
        <v>0</v>
      </c>
      <c r="C557" s="11"/>
      <c r="D557" s="11"/>
      <c r="E557" s="58" t="e">
        <f t="shared" si="24"/>
        <v>#DIV/0!</v>
      </c>
      <c r="F557" s="27" t="e">
        <f t="shared" si="25"/>
        <v>#DIV/0!</v>
      </c>
      <c r="G557" s="12" t="e">
        <f t="shared" si="26"/>
        <v>#DIV/0!</v>
      </c>
    </row>
    <row r="558" spans="1:7" x14ac:dyDescent="0.25">
      <c r="A558" s="27">
        <f>'PPP Worksheet Table 1'!A560</f>
        <v>0</v>
      </c>
      <c r="B558" s="27">
        <f>'PPP Worksheet Table 1'!B560</f>
        <v>0</v>
      </c>
      <c r="C558" s="11"/>
      <c r="D558" s="11"/>
      <c r="E558" s="58" t="e">
        <f t="shared" si="24"/>
        <v>#DIV/0!</v>
      </c>
      <c r="F558" s="27" t="e">
        <f t="shared" si="25"/>
        <v>#DIV/0!</v>
      </c>
      <c r="G558" s="12" t="e">
        <f t="shared" si="26"/>
        <v>#DIV/0!</v>
      </c>
    </row>
    <row r="559" spans="1:7" x14ac:dyDescent="0.25">
      <c r="A559" s="27">
        <f>'PPP Worksheet Table 1'!A561</f>
        <v>0</v>
      </c>
      <c r="B559" s="27">
        <f>'PPP Worksheet Table 1'!B561</f>
        <v>0</v>
      </c>
      <c r="C559" s="11"/>
      <c r="D559" s="11"/>
      <c r="E559" s="58" t="e">
        <f t="shared" si="24"/>
        <v>#DIV/0!</v>
      </c>
      <c r="F559" s="27" t="e">
        <f t="shared" si="25"/>
        <v>#DIV/0!</v>
      </c>
      <c r="G559" s="12" t="e">
        <f t="shared" si="26"/>
        <v>#DIV/0!</v>
      </c>
    </row>
    <row r="560" spans="1:7" x14ac:dyDescent="0.25">
      <c r="A560" s="27">
        <f>'PPP Worksheet Table 1'!A562</f>
        <v>0</v>
      </c>
      <c r="B560" s="27">
        <f>'PPP Worksheet Table 1'!B562</f>
        <v>0</v>
      </c>
      <c r="C560" s="11"/>
      <c r="D560" s="11"/>
      <c r="E560" s="58" t="e">
        <f t="shared" si="24"/>
        <v>#DIV/0!</v>
      </c>
      <c r="F560" s="27" t="e">
        <f t="shared" si="25"/>
        <v>#DIV/0!</v>
      </c>
      <c r="G560" s="12" t="e">
        <f t="shared" si="26"/>
        <v>#DIV/0!</v>
      </c>
    </row>
    <row r="561" spans="1:7" x14ac:dyDescent="0.25">
      <c r="A561" s="27">
        <f>'PPP Worksheet Table 1'!A563</f>
        <v>0</v>
      </c>
      <c r="B561" s="27">
        <f>'PPP Worksheet Table 1'!B563</f>
        <v>0</v>
      </c>
      <c r="C561" s="11"/>
      <c r="D561" s="11"/>
      <c r="E561" s="58" t="e">
        <f t="shared" si="24"/>
        <v>#DIV/0!</v>
      </c>
      <c r="F561" s="27" t="e">
        <f t="shared" si="25"/>
        <v>#DIV/0!</v>
      </c>
      <c r="G561" s="12" t="e">
        <f t="shared" si="26"/>
        <v>#DIV/0!</v>
      </c>
    </row>
    <row r="562" spans="1:7" x14ac:dyDescent="0.25">
      <c r="A562" s="27">
        <f>'PPP Worksheet Table 1'!A564</f>
        <v>0</v>
      </c>
      <c r="B562" s="27">
        <f>'PPP Worksheet Table 1'!B564</f>
        <v>0</v>
      </c>
      <c r="C562" s="11"/>
      <c r="D562" s="11"/>
      <c r="E562" s="58" t="e">
        <f t="shared" si="24"/>
        <v>#DIV/0!</v>
      </c>
      <c r="F562" s="27" t="e">
        <f t="shared" si="25"/>
        <v>#DIV/0!</v>
      </c>
      <c r="G562" s="12" t="e">
        <f t="shared" si="26"/>
        <v>#DIV/0!</v>
      </c>
    </row>
    <row r="563" spans="1:7" x14ac:dyDescent="0.25">
      <c r="A563" s="27">
        <f>'PPP Worksheet Table 1'!A565</f>
        <v>0</v>
      </c>
      <c r="B563" s="27">
        <f>'PPP Worksheet Table 1'!B565</f>
        <v>0</v>
      </c>
      <c r="C563" s="11"/>
      <c r="D563" s="11"/>
      <c r="E563" s="58" t="e">
        <f t="shared" si="24"/>
        <v>#DIV/0!</v>
      </c>
      <c r="F563" s="27" t="e">
        <f t="shared" si="25"/>
        <v>#DIV/0!</v>
      </c>
      <c r="G563" s="12" t="e">
        <f t="shared" si="26"/>
        <v>#DIV/0!</v>
      </c>
    </row>
    <row r="564" spans="1:7" x14ac:dyDescent="0.25">
      <c r="A564" s="27">
        <f>'PPP Worksheet Table 1'!A566</f>
        <v>0</v>
      </c>
      <c r="B564" s="27">
        <f>'PPP Worksheet Table 1'!B566</f>
        <v>0</v>
      </c>
      <c r="C564" s="11"/>
      <c r="D564" s="11"/>
      <c r="E564" s="58" t="e">
        <f t="shared" si="24"/>
        <v>#DIV/0!</v>
      </c>
      <c r="F564" s="27" t="e">
        <f t="shared" si="25"/>
        <v>#DIV/0!</v>
      </c>
      <c r="G564" s="12" t="e">
        <f t="shared" si="26"/>
        <v>#DIV/0!</v>
      </c>
    </row>
    <row r="565" spans="1:7" x14ac:dyDescent="0.25">
      <c r="A565" s="27">
        <f>'PPP Worksheet Table 1'!A567</f>
        <v>0</v>
      </c>
      <c r="B565" s="27">
        <f>'PPP Worksheet Table 1'!B567</f>
        <v>0</v>
      </c>
      <c r="C565" s="11"/>
      <c r="D565" s="11"/>
      <c r="E565" s="58" t="e">
        <f t="shared" si="24"/>
        <v>#DIV/0!</v>
      </c>
      <c r="F565" s="27" t="e">
        <f t="shared" si="25"/>
        <v>#DIV/0!</v>
      </c>
      <c r="G565" s="12" t="e">
        <f t="shared" si="26"/>
        <v>#DIV/0!</v>
      </c>
    </row>
    <row r="566" spans="1:7" x14ac:dyDescent="0.25">
      <c r="A566" s="27">
        <f>'PPP Worksheet Table 1'!A568</f>
        <v>0</v>
      </c>
      <c r="B566" s="27">
        <f>'PPP Worksheet Table 1'!B568</f>
        <v>0</v>
      </c>
      <c r="C566" s="11"/>
      <c r="D566" s="11"/>
      <c r="E566" s="58" t="e">
        <f t="shared" si="24"/>
        <v>#DIV/0!</v>
      </c>
      <c r="F566" s="27" t="e">
        <f t="shared" si="25"/>
        <v>#DIV/0!</v>
      </c>
      <c r="G566" s="12" t="e">
        <f t="shared" si="26"/>
        <v>#DIV/0!</v>
      </c>
    </row>
    <row r="567" spans="1:7" x14ac:dyDescent="0.25">
      <c r="A567" s="27">
        <f>'PPP Worksheet Table 1'!A569</f>
        <v>0</v>
      </c>
      <c r="B567" s="27">
        <f>'PPP Worksheet Table 1'!B569</f>
        <v>0</v>
      </c>
      <c r="C567" s="11"/>
      <c r="D567" s="11"/>
      <c r="E567" s="58" t="e">
        <f t="shared" si="24"/>
        <v>#DIV/0!</v>
      </c>
      <c r="F567" s="27" t="e">
        <f t="shared" si="25"/>
        <v>#DIV/0!</v>
      </c>
      <c r="G567" s="12" t="e">
        <f t="shared" si="26"/>
        <v>#DIV/0!</v>
      </c>
    </row>
    <row r="568" spans="1:7" x14ac:dyDescent="0.25">
      <c r="A568" s="27">
        <f>'PPP Worksheet Table 1'!A570</f>
        <v>0</v>
      </c>
      <c r="B568" s="27">
        <f>'PPP Worksheet Table 1'!B570</f>
        <v>0</v>
      </c>
      <c r="C568" s="11"/>
      <c r="D568" s="11"/>
      <c r="E568" s="58" t="e">
        <f t="shared" si="24"/>
        <v>#DIV/0!</v>
      </c>
      <c r="F568" s="27" t="e">
        <f t="shared" si="25"/>
        <v>#DIV/0!</v>
      </c>
      <c r="G568" s="12" t="e">
        <f t="shared" si="26"/>
        <v>#DIV/0!</v>
      </c>
    </row>
    <row r="569" spans="1:7" x14ac:dyDescent="0.25">
      <c r="A569" s="27">
        <f>'PPP Worksheet Table 1'!A571</f>
        <v>0</v>
      </c>
      <c r="B569" s="27">
        <f>'PPP Worksheet Table 1'!B571</f>
        <v>0</v>
      </c>
      <c r="C569" s="11"/>
      <c r="D569" s="11"/>
      <c r="E569" s="58" t="e">
        <f t="shared" si="24"/>
        <v>#DIV/0!</v>
      </c>
      <c r="F569" s="27" t="e">
        <f t="shared" si="25"/>
        <v>#DIV/0!</v>
      </c>
      <c r="G569" s="12" t="e">
        <f t="shared" si="26"/>
        <v>#DIV/0!</v>
      </c>
    </row>
    <row r="570" spans="1:7" x14ac:dyDescent="0.25">
      <c r="A570" s="27">
        <f>'PPP Worksheet Table 1'!A572</f>
        <v>0</v>
      </c>
      <c r="B570" s="27">
        <f>'PPP Worksheet Table 1'!B572</f>
        <v>0</v>
      </c>
      <c r="C570" s="11"/>
      <c r="D570" s="11"/>
      <c r="E570" s="58" t="e">
        <f t="shared" si="24"/>
        <v>#DIV/0!</v>
      </c>
      <c r="F570" s="27" t="e">
        <f t="shared" si="25"/>
        <v>#DIV/0!</v>
      </c>
      <c r="G570" s="12" t="e">
        <f t="shared" si="26"/>
        <v>#DIV/0!</v>
      </c>
    </row>
    <row r="571" spans="1:7" x14ac:dyDescent="0.25">
      <c r="A571" s="27">
        <f>'PPP Worksheet Table 1'!A573</f>
        <v>0</v>
      </c>
      <c r="B571" s="27">
        <f>'PPP Worksheet Table 1'!B573</f>
        <v>0</v>
      </c>
      <c r="C571" s="11"/>
      <c r="D571" s="11"/>
      <c r="E571" s="58" t="e">
        <f t="shared" si="24"/>
        <v>#DIV/0!</v>
      </c>
      <c r="F571" s="27" t="e">
        <f t="shared" si="25"/>
        <v>#DIV/0!</v>
      </c>
      <c r="G571" s="12" t="e">
        <f t="shared" si="26"/>
        <v>#DIV/0!</v>
      </c>
    </row>
    <row r="572" spans="1:7" x14ac:dyDescent="0.25">
      <c r="A572" s="27">
        <f>'PPP Worksheet Table 1'!A574</f>
        <v>0</v>
      </c>
      <c r="B572" s="27">
        <f>'PPP Worksheet Table 1'!B574</f>
        <v>0</v>
      </c>
      <c r="C572" s="11"/>
      <c r="D572" s="11"/>
      <c r="E572" s="58" t="e">
        <f t="shared" si="24"/>
        <v>#DIV/0!</v>
      </c>
      <c r="F572" s="27" t="e">
        <f t="shared" si="25"/>
        <v>#DIV/0!</v>
      </c>
      <c r="G572" s="12" t="e">
        <f t="shared" si="26"/>
        <v>#DIV/0!</v>
      </c>
    </row>
    <row r="573" spans="1:7" x14ac:dyDescent="0.25">
      <c r="A573" s="27">
        <f>'PPP Worksheet Table 1'!A575</f>
        <v>0</v>
      </c>
      <c r="B573" s="27">
        <f>'PPP Worksheet Table 1'!B575</f>
        <v>0</v>
      </c>
      <c r="C573" s="11"/>
      <c r="D573" s="11"/>
      <c r="E573" s="58" t="e">
        <f t="shared" si="24"/>
        <v>#DIV/0!</v>
      </c>
      <c r="F573" s="27" t="e">
        <f t="shared" si="25"/>
        <v>#DIV/0!</v>
      </c>
      <c r="G573" s="12" t="e">
        <f t="shared" si="26"/>
        <v>#DIV/0!</v>
      </c>
    </row>
    <row r="574" spans="1:7" x14ac:dyDescent="0.25">
      <c r="A574" s="27">
        <f>'PPP Worksheet Table 1'!A576</f>
        <v>0</v>
      </c>
      <c r="B574" s="27">
        <f>'PPP Worksheet Table 1'!B576</f>
        <v>0</v>
      </c>
      <c r="C574" s="11"/>
      <c r="D574" s="11"/>
      <c r="E574" s="58" t="e">
        <f t="shared" si="24"/>
        <v>#DIV/0!</v>
      </c>
      <c r="F574" s="27" t="e">
        <f t="shared" si="25"/>
        <v>#DIV/0!</v>
      </c>
      <c r="G574" s="12" t="e">
        <f t="shared" si="26"/>
        <v>#DIV/0!</v>
      </c>
    </row>
    <row r="575" spans="1:7" x14ac:dyDescent="0.25">
      <c r="A575" s="27">
        <f>'PPP Worksheet Table 1'!A577</f>
        <v>0</v>
      </c>
      <c r="B575" s="27">
        <f>'PPP Worksheet Table 1'!B577</f>
        <v>0</v>
      </c>
      <c r="C575" s="11"/>
      <c r="D575" s="11"/>
      <c r="E575" s="58" t="e">
        <f t="shared" si="24"/>
        <v>#DIV/0!</v>
      </c>
      <c r="F575" s="27" t="e">
        <f t="shared" si="25"/>
        <v>#DIV/0!</v>
      </c>
      <c r="G575" s="12" t="e">
        <f t="shared" si="26"/>
        <v>#DIV/0!</v>
      </c>
    </row>
    <row r="576" spans="1:7" x14ac:dyDescent="0.25">
      <c r="A576" s="27">
        <f>'PPP Worksheet Table 1'!A578</f>
        <v>0</v>
      </c>
      <c r="B576" s="27">
        <f>'PPP Worksheet Table 1'!B578</f>
        <v>0</v>
      </c>
      <c r="C576" s="11"/>
      <c r="D576" s="11"/>
      <c r="E576" s="58" t="e">
        <f t="shared" si="24"/>
        <v>#DIV/0!</v>
      </c>
      <c r="F576" s="27" t="e">
        <f t="shared" si="25"/>
        <v>#DIV/0!</v>
      </c>
      <c r="G576" s="12" t="e">
        <f t="shared" si="26"/>
        <v>#DIV/0!</v>
      </c>
    </row>
    <row r="577" spans="1:7" x14ac:dyDescent="0.25">
      <c r="A577" s="27">
        <f>'PPP Worksheet Table 1'!A579</f>
        <v>0</v>
      </c>
      <c r="B577" s="27">
        <f>'PPP Worksheet Table 1'!B579</f>
        <v>0</v>
      </c>
      <c r="C577" s="11"/>
      <c r="D577" s="11"/>
      <c r="E577" s="58" t="e">
        <f t="shared" si="24"/>
        <v>#DIV/0!</v>
      </c>
      <c r="F577" s="27" t="e">
        <f t="shared" si="25"/>
        <v>#DIV/0!</v>
      </c>
      <c r="G577" s="12" t="e">
        <f t="shared" si="26"/>
        <v>#DIV/0!</v>
      </c>
    </row>
    <row r="578" spans="1:7" x14ac:dyDescent="0.25">
      <c r="A578" s="27">
        <f>'PPP Worksheet Table 1'!A580</f>
        <v>0</v>
      </c>
      <c r="B578" s="27">
        <f>'PPP Worksheet Table 1'!B580</f>
        <v>0</v>
      </c>
      <c r="C578" s="11"/>
      <c r="D578" s="11"/>
      <c r="E578" s="58" t="e">
        <f t="shared" si="24"/>
        <v>#DIV/0!</v>
      </c>
      <c r="F578" s="27" t="e">
        <f t="shared" si="25"/>
        <v>#DIV/0!</v>
      </c>
      <c r="G578" s="12" t="e">
        <f t="shared" si="26"/>
        <v>#DIV/0!</v>
      </c>
    </row>
    <row r="579" spans="1:7" x14ac:dyDescent="0.25">
      <c r="A579" s="27">
        <f>'PPP Worksheet Table 1'!A581</f>
        <v>0</v>
      </c>
      <c r="B579" s="27">
        <f>'PPP Worksheet Table 1'!B581</f>
        <v>0</v>
      </c>
      <c r="C579" s="11"/>
      <c r="D579" s="11"/>
      <c r="E579" s="58" t="e">
        <f t="shared" si="24"/>
        <v>#DIV/0!</v>
      </c>
      <c r="F579" s="27" t="e">
        <f t="shared" si="25"/>
        <v>#DIV/0!</v>
      </c>
      <c r="G579" s="12" t="e">
        <f t="shared" si="26"/>
        <v>#DIV/0!</v>
      </c>
    </row>
    <row r="580" spans="1:7" x14ac:dyDescent="0.25">
      <c r="A580" s="27">
        <f>'PPP Worksheet Table 1'!A582</f>
        <v>0</v>
      </c>
      <c r="B580" s="27">
        <f>'PPP Worksheet Table 1'!B582</f>
        <v>0</v>
      </c>
      <c r="C580" s="11"/>
      <c r="D580" s="11"/>
      <c r="E580" s="58" t="e">
        <f t="shared" si="24"/>
        <v>#DIV/0!</v>
      </c>
      <c r="F580" s="27" t="e">
        <f t="shared" si="25"/>
        <v>#DIV/0!</v>
      </c>
      <c r="G580" s="12" t="e">
        <f t="shared" si="26"/>
        <v>#DIV/0!</v>
      </c>
    </row>
    <row r="581" spans="1:7" x14ac:dyDescent="0.25">
      <c r="A581" s="27">
        <f>'PPP Worksheet Table 1'!A583</f>
        <v>0</v>
      </c>
      <c r="B581" s="27">
        <f>'PPP Worksheet Table 1'!B583</f>
        <v>0</v>
      </c>
      <c r="C581" s="11"/>
      <c r="D581" s="11"/>
      <c r="E581" s="58" t="e">
        <f t="shared" si="24"/>
        <v>#DIV/0!</v>
      </c>
      <c r="F581" s="27" t="e">
        <f t="shared" si="25"/>
        <v>#DIV/0!</v>
      </c>
      <c r="G581" s="12" t="e">
        <f t="shared" si="26"/>
        <v>#DIV/0!</v>
      </c>
    </row>
    <row r="582" spans="1:7" x14ac:dyDescent="0.25">
      <c r="A582" s="27">
        <f>'PPP Worksheet Table 1'!A584</f>
        <v>0</v>
      </c>
      <c r="B582" s="27">
        <f>'PPP Worksheet Table 1'!B584</f>
        <v>0</v>
      </c>
      <c r="C582" s="11"/>
      <c r="D582" s="11"/>
      <c r="E582" s="58" t="e">
        <f t="shared" si="24"/>
        <v>#DIV/0!</v>
      </c>
      <c r="F582" s="27" t="e">
        <f t="shared" si="25"/>
        <v>#DIV/0!</v>
      </c>
      <c r="G582" s="12" t="e">
        <f t="shared" si="26"/>
        <v>#DIV/0!</v>
      </c>
    </row>
    <row r="583" spans="1:7" x14ac:dyDescent="0.25">
      <c r="A583" s="27">
        <f>'PPP Worksheet Table 1'!A585</f>
        <v>0</v>
      </c>
      <c r="B583" s="27">
        <f>'PPP Worksheet Table 1'!B585</f>
        <v>0</v>
      </c>
      <c r="C583" s="11"/>
      <c r="D583" s="11"/>
      <c r="E583" s="58" t="e">
        <f t="shared" ref="E583:E646" si="27">C583/D583</f>
        <v>#DIV/0!</v>
      </c>
      <c r="F583" s="27" t="e">
        <f t="shared" ref="F583:F646" si="28">IF(E583&gt;=0.75,"No Salary Reduction","Complete Step 2")</f>
        <v>#DIV/0!</v>
      </c>
      <c r="G583" s="12" t="e">
        <f t="shared" ref="G583:G646" si="29">IF(F583="No Salary Reduction",0,"Go to Step 2")</f>
        <v>#DIV/0!</v>
      </c>
    </row>
    <row r="584" spans="1:7" x14ac:dyDescent="0.25">
      <c r="A584" s="27">
        <f>'PPP Worksheet Table 1'!A586</f>
        <v>0</v>
      </c>
      <c r="B584" s="27">
        <f>'PPP Worksheet Table 1'!B586</f>
        <v>0</v>
      </c>
      <c r="C584" s="11"/>
      <c r="D584" s="11"/>
      <c r="E584" s="58" t="e">
        <f t="shared" si="27"/>
        <v>#DIV/0!</v>
      </c>
      <c r="F584" s="27" t="e">
        <f t="shared" si="28"/>
        <v>#DIV/0!</v>
      </c>
      <c r="G584" s="12" t="e">
        <f t="shared" si="29"/>
        <v>#DIV/0!</v>
      </c>
    </row>
    <row r="585" spans="1:7" x14ac:dyDescent="0.25">
      <c r="A585" s="27">
        <f>'PPP Worksheet Table 1'!A587</f>
        <v>0</v>
      </c>
      <c r="B585" s="27">
        <f>'PPP Worksheet Table 1'!B587</f>
        <v>0</v>
      </c>
      <c r="C585" s="11"/>
      <c r="D585" s="11"/>
      <c r="E585" s="58" t="e">
        <f t="shared" si="27"/>
        <v>#DIV/0!</v>
      </c>
      <c r="F585" s="27" t="e">
        <f t="shared" si="28"/>
        <v>#DIV/0!</v>
      </c>
      <c r="G585" s="12" t="e">
        <f t="shared" si="29"/>
        <v>#DIV/0!</v>
      </c>
    </row>
    <row r="586" spans="1:7" x14ac:dyDescent="0.25">
      <c r="A586" s="27">
        <f>'PPP Worksheet Table 1'!A588</f>
        <v>0</v>
      </c>
      <c r="B586" s="27">
        <f>'PPP Worksheet Table 1'!B588</f>
        <v>0</v>
      </c>
      <c r="C586" s="11"/>
      <c r="D586" s="11"/>
      <c r="E586" s="58" t="e">
        <f t="shared" si="27"/>
        <v>#DIV/0!</v>
      </c>
      <c r="F586" s="27" t="e">
        <f t="shared" si="28"/>
        <v>#DIV/0!</v>
      </c>
      <c r="G586" s="12" t="e">
        <f t="shared" si="29"/>
        <v>#DIV/0!</v>
      </c>
    </row>
    <row r="587" spans="1:7" x14ac:dyDescent="0.25">
      <c r="A587" s="27">
        <f>'PPP Worksheet Table 1'!A589</f>
        <v>0</v>
      </c>
      <c r="B587" s="27">
        <f>'PPP Worksheet Table 1'!B589</f>
        <v>0</v>
      </c>
      <c r="C587" s="11"/>
      <c r="D587" s="11"/>
      <c r="E587" s="58" t="e">
        <f t="shared" si="27"/>
        <v>#DIV/0!</v>
      </c>
      <c r="F587" s="27" t="e">
        <f t="shared" si="28"/>
        <v>#DIV/0!</v>
      </c>
      <c r="G587" s="12" t="e">
        <f t="shared" si="29"/>
        <v>#DIV/0!</v>
      </c>
    </row>
    <row r="588" spans="1:7" x14ac:dyDescent="0.25">
      <c r="A588" s="27">
        <f>'PPP Worksheet Table 1'!A590</f>
        <v>0</v>
      </c>
      <c r="B588" s="27">
        <f>'PPP Worksheet Table 1'!B590</f>
        <v>0</v>
      </c>
      <c r="C588" s="11"/>
      <c r="D588" s="11"/>
      <c r="E588" s="58" t="e">
        <f t="shared" si="27"/>
        <v>#DIV/0!</v>
      </c>
      <c r="F588" s="27" t="e">
        <f t="shared" si="28"/>
        <v>#DIV/0!</v>
      </c>
      <c r="G588" s="12" t="e">
        <f t="shared" si="29"/>
        <v>#DIV/0!</v>
      </c>
    </row>
    <row r="589" spans="1:7" x14ac:dyDescent="0.25">
      <c r="A589" s="27">
        <f>'PPP Worksheet Table 1'!A591</f>
        <v>0</v>
      </c>
      <c r="B589" s="27">
        <f>'PPP Worksheet Table 1'!B591</f>
        <v>0</v>
      </c>
      <c r="C589" s="11"/>
      <c r="D589" s="11"/>
      <c r="E589" s="58" t="e">
        <f t="shared" si="27"/>
        <v>#DIV/0!</v>
      </c>
      <c r="F589" s="27" t="e">
        <f t="shared" si="28"/>
        <v>#DIV/0!</v>
      </c>
      <c r="G589" s="12" t="e">
        <f t="shared" si="29"/>
        <v>#DIV/0!</v>
      </c>
    </row>
    <row r="590" spans="1:7" x14ac:dyDescent="0.25">
      <c r="A590" s="27">
        <f>'PPP Worksheet Table 1'!A592</f>
        <v>0</v>
      </c>
      <c r="B590" s="27">
        <f>'PPP Worksheet Table 1'!B592</f>
        <v>0</v>
      </c>
      <c r="C590" s="11"/>
      <c r="D590" s="11"/>
      <c r="E590" s="58" t="e">
        <f t="shared" si="27"/>
        <v>#DIV/0!</v>
      </c>
      <c r="F590" s="27" t="e">
        <f t="shared" si="28"/>
        <v>#DIV/0!</v>
      </c>
      <c r="G590" s="12" t="e">
        <f t="shared" si="29"/>
        <v>#DIV/0!</v>
      </c>
    </row>
    <row r="591" spans="1:7" x14ac:dyDescent="0.25">
      <c r="A591" s="27">
        <f>'PPP Worksheet Table 1'!A593</f>
        <v>0</v>
      </c>
      <c r="B591" s="27">
        <f>'PPP Worksheet Table 1'!B593</f>
        <v>0</v>
      </c>
      <c r="C591" s="11"/>
      <c r="D591" s="11"/>
      <c r="E591" s="58" t="e">
        <f t="shared" si="27"/>
        <v>#DIV/0!</v>
      </c>
      <c r="F591" s="27" t="e">
        <f t="shared" si="28"/>
        <v>#DIV/0!</v>
      </c>
      <c r="G591" s="12" t="e">
        <f t="shared" si="29"/>
        <v>#DIV/0!</v>
      </c>
    </row>
    <row r="592" spans="1:7" x14ac:dyDescent="0.25">
      <c r="A592" s="27">
        <f>'PPP Worksheet Table 1'!A594</f>
        <v>0</v>
      </c>
      <c r="B592" s="27">
        <f>'PPP Worksheet Table 1'!B594</f>
        <v>0</v>
      </c>
      <c r="C592" s="11"/>
      <c r="D592" s="11"/>
      <c r="E592" s="58" t="e">
        <f t="shared" si="27"/>
        <v>#DIV/0!</v>
      </c>
      <c r="F592" s="27" t="e">
        <f t="shared" si="28"/>
        <v>#DIV/0!</v>
      </c>
      <c r="G592" s="12" t="e">
        <f t="shared" si="29"/>
        <v>#DIV/0!</v>
      </c>
    </row>
    <row r="593" spans="1:7" x14ac:dyDescent="0.25">
      <c r="A593" s="27">
        <f>'PPP Worksheet Table 1'!A595</f>
        <v>0</v>
      </c>
      <c r="B593" s="27">
        <f>'PPP Worksheet Table 1'!B595</f>
        <v>0</v>
      </c>
      <c r="C593" s="11"/>
      <c r="D593" s="11"/>
      <c r="E593" s="58" t="e">
        <f t="shared" si="27"/>
        <v>#DIV/0!</v>
      </c>
      <c r="F593" s="27" t="e">
        <f t="shared" si="28"/>
        <v>#DIV/0!</v>
      </c>
      <c r="G593" s="12" t="e">
        <f t="shared" si="29"/>
        <v>#DIV/0!</v>
      </c>
    </row>
    <row r="594" spans="1:7" x14ac:dyDescent="0.25">
      <c r="A594" s="27">
        <f>'PPP Worksheet Table 1'!A596</f>
        <v>0</v>
      </c>
      <c r="B594" s="27">
        <f>'PPP Worksheet Table 1'!B596</f>
        <v>0</v>
      </c>
      <c r="C594" s="11"/>
      <c r="D594" s="11"/>
      <c r="E594" s="58" t="e">
        <f t="shared" si="27"/>
        <v>#DIV/0!</v>
      </c>
      <c r="F594" s="27" t="e">
        <f t="shared" si="28"/>
        <v>#DIV/0!</v>
      </c>
      <c r="G594" s="12" t="e">
        <f t="shared" si="29"/>
        <v>#DIV/0!</v>
      </c>
    </row>
    <row r="595" spans="1:7" x14ac:dyDescent="0.25">
      <c r="A595" s="27">
        <f>'PPP Worksheet Table 1'!A597</f>
        <v>0</v>
      </c>
      <c r="B595" s="27">
        <f>'PPP Worksheet Table 1'!B597</f>
        <v>0</v>
      </c>
      <c r="C595" s="11"/>
      <c r="D595" s="11"/>
      <c r="E595" s="58" t="e">
        <f t="shared" si="27"/>
        <v>#DIV/0!</v>
      </c>
      <c r="F595" s="27" t="e">
        <f t="shared" si="28"/>
        <v>#DIV/0!</v>
      </c>
      <c r="G595" s="12" t="e">
        <f t="shared" si="29"/>
        <v>#DIV/0!</v>
      </c>
    </row>
    <row r="596" spans="1:7" x14ac:dyDescent="0.25">
      <c r="A596" s="27">
        <f>'PPP Worksheet Table 1'!A598</f>
        <v>0</v>
      </c>
      <c r="B596" s="27">
        <f>'PPP Worksheet Table 1'!B598</f>
        <v>0</v>
      </c>
      <c r="C596" s="11"/>
      <c r="D596" s="11"/>
      <c r="E596" s="58" t="e">
        <f t="shared" si="27"/>
        <v>#DIV/0!</v>
      </c>
      <c r="F596" s="27" t="e">
        <f t="shared" si="28"/>
        <v>#DIV/0!</v>
      </c>
      <c r="G596" s="12" t="e">
        <f t="shared" si="29"/>
        <v>#DIV/0!</v>
      </c>
    </row>
    <row r="597" spans="1:7" x14ac:dyDescent="0.25">
      <c r="A597" s="27">
        <f>'PPP Worksheet Table 1'!A599</f>
        <v>0</v>
      </c>
      <c r="B597" s="27">
        <f>'PPP Worksheet Table 1'!B599</f>
        <v>0</v>
      </c>
      <c r="C597" s="11"/>
      <c r="D597" s="11"/>
      <c r="E597" s="58" t="e">
        <f t="shared" si="27"/>
        <v>#DIV/0!</v>
      </c>
      <c r="F597" s="27" t="e">
        <f t="shared" si="28"/>
        <v>#DIV/0!</v>
      </c>
      <c r="G597" s="12" t="e">
        <f t="shared" si="29"/>
        <v>#DIV/0!</v>
      </c>
    </row>
    <row r="598" spans="1:7" x14ac:dyDescent="0.25">
      <c r="A598" s="27">
        <f>'PPP Worksheet Table 1'!A600</f>
        <v>0</v>
      </c>
      <c r="B598" s="27">
        <f>'PPP Worksheet Table 1'!B600</f>
        <v>0</v>
      </c>
      <c r="C598" s="11"/>
      <c r="D598" s="11"/>
      <c r="E598" s="58" t="e">
        <f t="shared" si="27"/>
        <v>#DIV/0!</v>
      </c>
      <c r="F598" s="27" t="e">
        <f t="shared" si="28"/>
        <v>#DIV/0!</v>
      </c>
      <c r="G598" s="12" t="e">
        <f t="shared" si="29"/>
        <v>#DIV/0!</v>
      </c>
    </row>
    <row r="599" spans="1:7" x14ac:dyDescent="0.25">
      <c r="A599" s="27">
        <f>'PPP Worksheet Table 1'!A601</f>
        <v>0</v>
      </c>
      <c r="B599" s="27">
        <f>'PPP Worksheet Table 1'!B601</f>
        <v>0</v>
      </c>
      <c r="C599" s="11"/>
      <c r="D599" s="11"/>
      <c r="E599" s="58" t="e">
        <f t="shared" si="27"/>
        <v>#DIV/0!</v>
      </c>
      <c r="F599" s="27" t="e">
        <f t="shared" si="28"/>
        <v>#DIV/0!</v>
      </c>
      <c r="G599" s="12" t="e">
        <f t="shared" si="29"/>
        <v>#DIV/0!</v>
      </c>
    </row>
    <row r="600" spans="1:7" x14ac:dyDescent="0.25">
      <c r="A600" s="27">
        <f>'PPP Worksheet Table 1'!A602</f>
        <v>0</v>
      </c>
      <c r="B600" s="27">
        <f>'PPP Worksheet Table 1'!B602</f>
        <v>0</v>
      </c>
      <c r="C600" s="11"/>
      <c r="D600" s="11"/>
      <c r="E600" s="58" t="e">
        <f t="shared" si="27"/>
        <v>#DIV/0!</v>
      </c>
      <c r="F600" s="27" t="e">
        <f t="shared" si="28"/>
        <v>#DIV/0!</v>
      </c>
      <c r="G600" s="12" t="e">
        <f t="shared" si="29"/>
        <v>#DIV/0!</v>
      </c>
    </row>
    <row r="601" spans="1:7" x14ac:dyDescent="0.25">
      <c r="A601" s="27">
        <f>'PPP Worksheet Table 1'!A603</f>
        <v>0</v>
      </c>
      <c r="B601" s="27">
        <f>'PPP Worksheet Table 1'!B603</f>
        <v>0</v>
      </c>
      <c r="C601" s="11"/>
      <c r="D601" s="11"/>
      <c r="E601" s="58" t="e">
        <f t="shared" si="27"/>
        <v>#DIV/0!</v>
      </c>
      <c r="F601" s="27" t="e">
        <f t="shared" si="28"/>
        <v>#DIV/0!</v>
      </c>
      <c r="G601" s="12" t="e">
        <f t="shared" si="29"/>
        <v>#DIV/0!</v>
      </c>
    </row>
    <row r="602" spans="1:7" x14ac:dyDescent="0.25">
      <c r="A602" s="27">
        <f>'PPP Worksheet Table 1'!A604</f>
        <v>0</v>
      </c>
      <c r="B602" s="27">
        <f>'PPP Worksheet Table 1'!B604</f>
        <v>0</v>
      </c>
      <c r="C602" s="11"/>
      <c r="D602" s="11"/>
      <c r="E602" s="58" t="e">
        <f t="shared" si="27"/>
        <v>#DIV/0!</v>
      </c>
      <c r="F602" s="27" t="e">
        <f t="shared" si="28"/>
        <v>#DIV/0!</v>
      </c>
      <c r="G602" s="12" t="e">
        <f t="shared" si="29"/>
        <v>#DIV/0!</v>
      </c>
    </row>
    <row r="603" spans="1:7" x14ac:dyDescent="0.25">
      <c r="A603" s="27">
        <f>'PPP Worksheet Table 1'!A605</f>
        <v>0</v>
      </c>
      <c r="B603" s="27">
        <f>'PPP Worksheet Table 1'!B605</f>
        <v>0</v>
      </c>
      <c r="C603" s="11"/>
      <c r="D603" s="11"/>
      <c r="E603" s="58" t="e">
        <f t="shared" si="27"/>
        <v>#DIV/0!</v>
      </c>
      <c r="F603" s="27" t="e">
        <f t="shared" si="28"/>
        <v>#DIV/0!</v>
      </c>
      <c r="G603" s="12" t="e">
        <f t="shared" si="29"/>
        <v>#DIV/0!</v>
      </c>
    </row>
    <row r="604" spans="1:7" x14ac:dyDescent="0.25">
      <c r="A604" s="27">
        <f>'PPP Worksheet Table 1'!A606</f>
        <v>0</v>
      </c>
      <c r="B604" s="27">
        <f>'PPP Worksheet Table 1'!B606</f>
        <v>0</v>
      </c>
      <c r="C604" s="11"/>
      <c r="D604" s="11"/>
      <c r="E604" s="58" t="e">
        <f t="shared" si="27"/>
        <v>#DIV/0!</v>
      </c>
      <c r="F604" s="27" t="e">
        <f t="shared" si="28"/>
        <v>#DIV/0!</v>
      </c>
      <c r="G604" s="12" t="e">
        <f t="shared" si="29"/>
        <v>#DIV/0!</v>
      </c>
    </row>
    <row r="605" spans="1:7" x14ac:dyDescent="0.25">
      <c r="A605" s="27">
        <f>'PPP Worksheet Table 1'!A607</f>
        <v>0</v>
      </c>
      <c r="B605" s="27">
        <f>'PPP Worksheet Table 1'!B607</f>
        <v>0</v>
      </c>
      <c r="C605" s="11"/>
      <c r="D605" s="11"/>
      <c r="E605" s="58" t="e">
        <f t="shared" si="27"/>
        <v>#DIV/0!</v>
      </c>
      <c r="F605" s="27" t="e">
        <f t="shared" si="28"/>
        <v>#DIV/0!</v>
      </c>
      <c r="G605" s="12" t="e">
        <f t="shared" si="29"/>
        <v>#DIV/0!</v>
      </c>
    </row>
    <row r="606" spans="1:7" x14ac:dyDescent="0.25">
      <c r="A606" s="27">
        <f>'PPP Worksheet Table 1'!A608</f>
        <v>0</v>
      </c>
      <c r="B606" s="27">
        <f>'PPP Worksheet Table 1'!B608</f>
        <v>0</v>
      </c>
      <c r="C606" s="11"/>
      <c r="D606" s="11"/>
      <c r="E606" s="58" t="e">
        <f t="shared" si="27"/>
        <v>#DIV/0!</v>
      </c>
      <c r="F606" s="27" t="e">
        <f t="shared" si="28"/>
        <v>#DIV/0!</v>
      </c>
      <c r="G606" s="12" t="e">
        <f t="shared" si="29"/>
        <v>#DIV/0!</v>
      </c>
    </row>
    <row r="607" spans="1:7" x14ac:dyDescent="0.25">
      <c r="A607" s="27">
        <f>'PPP Worksheet Table 1'!A609</f>
        <v>0</v>
      </c>
      <c r="B607" s="27">
        <f>'PPP Worksheet Table 1'!B609</f>
        <v>0</v>
      </c>
      <c r="C607" s="11"/>
      <c r="D607" s="11"/>
      <c r="E607" s="58" t="e">
        <f t="shared" si="27"/>
        <v>#DIV/0!</v>
      </c>
      <c r="F607" s="27" t="e">
        <f t="shared" si="28"/>
        <v>#DIV/0!</v>
      </c>
      <c r="G607" s="12" t="e">
        <f t="shared" si="29"/>
        <v>#DIV/0!</v>
      </c>
    </row>
    <row r="608" spans="1:7" x14ac:dyDescent="0.25">
      <c r="A608" s="27">
        <f>'PPP Worksheet Table 1'!A610</f>
        <v>0</v>
      </c>
      <c r="B608" s="27">
        <f>'PPP Worksheet Table 1'!B610</f>
        <v>0</v>
      </c>
      <c r="C608" s="11"/>
      <c r="D608" s="11"/>
      <c r="E608" s="58" t="e">
        <f t="shared" si="27"/>
        <v>#DIV/0!</v>
      </c>
      <c r="F608" s="27" t="e">
        <f t="shared" si="28"/>
        <v>#DIV/0!</v>
      </c>
      <c r="G608" s="12" t="e">
        <f t="shared" si="29"/>
        <v>#DIV/0!</v>
      </c>
    </row>
    <row r="609" spans="1:7" x14ac:dyDescent="0.25">
      <c r="A609" s="27">
        <f>'PPP Worksheet Table 1'!A611</f>
        <v>0</v>
      </c>
      <c r="B609" s="27">
        <f>'PPP Worksheet Table 1'!B611</f>
        <v>0</v>
      </c>
      <c r="C609" s="11"/>
      <c r="D609" s="11"/>
      <c r="E609" s="58" t="e">
        <f t="shared" si="27"/>
        <v>#DIV/0!</v>
      </c>
      <c r="F609" s="27" t="e">
        <f t="shared" si="28"/>
        <v>#DIV/0!</v>
      </c>
      <c r="G609" s="12" t="e">
        <f t="shared" si="29"/>
        <v>#DIV/0!</v>
      </c>
    </row>
    <row r="610" spans="1:7" x14ac:dyDescent="0.25">
      <c r="A610" s="27">
        <f>'PPP Worksheet Table 1'!A612</f>
        <v>0</v>
      </c>
      <c r="B610" s="27">
        <f>'PPP Worksheet Table 1'!B612</f>
        <v>0</v>
      </c>
      <c r="C610" s="11"/>
      <c r="D610" s="11"/>
      <c r="E610" s="58" t="e">
        <f t="shared" si="27"/>
        <v>#DIV/0!</v>
      </c>
      <c r="F610" s="27" t="e">
        <f t="shared" si="28"/>
        <v>#DIV/0!</v>
      </c>
      <c r="G610" s="12" t="e">
        <f t="shared" si="29"/>
        <v>#DIV/0!</v>
      </c>
    </row>
    <row r="611" spans="1:7" x14ac:dyDescent="0.25">
      <c r="A611" s="27">
        <f>'PPP Worksheet Table 1'!A613</f>
        <v>0</v>
      </c>
      <c r="B611" s="27">
        <f>'PPP Worksheet Table 1'!B613</f>
        <v>0</v>
      </c>
      <c r="C611" s="11"/>
      <c r="D611" s="11"/>
      <c r="E611" s="58" t="e">
        <f t="shared" si="27"/>
        <v>#DIV/0!</v>
      </c>
      <c r="F611" s="27" t="e">
        <f t="shared" si="28"/>
        <v>#DIV/0!</v>
      </c>
      <c r="G611" s="12" t="e">
        <f t="shared" si="29"/>
        <v>#DIV/0!</v>
      </c>
    </row>
    <row r="612" spans="1:7" x14ac:dyDescent="0.25">
      <c r="A612" s="27">
        <f>'PPP Worksheet Table 1'!A614</f>
        <v>0</v>
      </c>
      <c r="B612" s="27">
        <f>'PPP Worksheet Table 1'!B614</f>
        <v>0</v>
      </c>
      <c r="C612" s="11"/>
      <c r="D612" s="11"/>
      <c r="E612" s="58" t="e">
        <f t="shared" si="27"/>
        <v>#DIV/0!</v>
      </c>
      <c r="F612" s="27" t="e">
        <f t="shared" si="28"/>
        <v>#DIV/0!</v>
      </c>
      <c r="G612" s="12" t="e">
        <f t="shared" si="29"/>
        <v>#DIV/0!</v>
      </c>
    </row>
    <row r="613" spans="1:7" x14ac:dyDescent="0.25">
      <c r="A613" s="27">
        <f>'PPP Worksheet Table 1'!A615</f>
        <v>0</v>
      </c>
      <c r="B613" s="27">
        <f>'PPP Worksheet Table 1'!B615</f>
        <v>0</v>
      </c>
      <c r="C613" s="11"/>
      <c r="D613" s="11"/>
      <c r="E613" s="58" t="e">
        <f t="shared" si="27"/>
        <v>#DIV/0!</v>
      </c>
      <c r="F613" s="27" t="e">
        <f t="shared" si="28"/>
        <v>#DIV/0!</v>
      </c>
      <c r="G613" s="12" t="e">
        <f t="shared" si="29"/>
        <v>#DIV/0!</v>
      </c>
    </row>
    <row r="614" spans="1:7" x14ac:dyDescent="0.25">
      <c r="A614" s="27">
        <f>'PPP Worksheet Table 1'!A616</f>
        <v>0</v>
      </c>
      <c r="B614" s="27">
        <f>'PPP Worksheet Table 1'!B616</f>
        <v>0</v>
      </c>
      <c r="C614" s="11"/>
      <c r="D614" s="11"/>
      <c r="E614" s="58" t="e">
        <f t="shared" si="27"/>
        <v>#DIV/0!</v>
      </c>
      <c r="F614" s="27" t="e">
        <f t="shared" si="28"/>
        <v>#DIV/0!</v>
      </c>
      <c r="G614" s="12" t="e">
        <f t="shared" si="29"/>
        <v>#DIV/0!</v>
      </c>
    </row>
    <row r="615" spans="1:7" x14ac:dyDescent="0.25">
      <c r="A615" s="27">
        <f>'PPP Worksheet Table 1'!A617</f>
        <v>0</v>
      </c>
      <c r="B615" s="27">
        <f>'PPP Worksheet Table 1'!B617</f>
        <v>0</v>
      </c>
      <c r="C615" s="11"/>
      <c r="D615" s="11"/>
      <c r="E615" s="58" t="e">
        <f t="shared" si="27"/>
        <v>#DIV/0!</v>
      </c>
      <c r="F615" s="27" t="e">
        <f t="shared" si="28"/>
        <v>#DIV/0!</v>
      </c>
      <c r="G615" s="12" t="e">
        <f t="shared" si="29"/>
        <v>#DIV/0!</v>
      </c>
    </row>
    <row r="616" spans="1:7" x14ac:dyDescent="0.25">
      <c r="A616" s="27">
        <f>'PPP Worksheet Table 1'!A618</f>
        <v>0</v>
      </c>
      <c r="B616" s="27">
        <f>'PPP Worksheet Table 1'!B618</f>
        <v>0</v>
      </c>
      <c r="C616" s="11"/>
      <c r="D616" s="11"/>
      <c r="E616" s="58" t="e">
        <f t="shared" si="27"/>
        <v>#DIV/0!</v>
      </c>
      <c r="F616" s="27" t="e">
        <f t="shared" si="28"/>
        <v>#DIV/0!</v>
      </c>
      <c r="G616" s="12" t="e">
        <f t="shared" si="29"/>
        <v>#DIV/0!</v>
      </c>
    </row>
    <row r="617" spans="1:7" x14ac:dyDescent="0.25">
      <c r="A617" s="27">
        <f>'PPP Worksheet Table 1'!A619</f>
        <v>0</v>
      </c>
      <c r="B617" s="27">
        <f>'PPP Worksheet Table 1'!B619</f>
        <v>0</v>
      </c>
      <c r="C617" s="11"/>
      <c r="D617" s="11"/>
      <c r="E617" s="58" t="e">
        <f t="shared" si="27"/>
        <v>#DIV/0!</v>
      </c>
      <c r="F617" s="27" t="e">
        <f t="shared" si="28"/>
        <v>#DIV/0!</v>
      </c>
      <c r="G617" s="12" t="e">
        <f t="shared" si="29"/>
        <v>#DIV/0!</v>
      </c>
    </row>
    <row r="618" spans="1:7" x14ac:dyDescent="0.25">
      <c r="A618" s="27">
        <f>'PPP Worksheet Table 1'!A620</f>
        <v>0</v>
      </c>
      <c r="B618" s="27">
        <f>'PPP Worksheet Table 1'!B620</f>
        <v>0</v>
      </c>
      <c r="C618" s="11"/>
      <c r="D618" s="11"/>
      <c r="E618" s="58" t="e">
        <f t="shared" si="27"/>
        <v>#DIV/0!</v>
      </c>
      <c r="F618" s="27" t="e">
        <f t="shared" si="28"/>
        <v>#DIV/0!</v>
      </c>
      <c r="G618" s="12" t="e">
        <f t="shared" si="29"/>
        <v>#DIV/0!</v>
      </c>
    </row>
    <row r="619" spans="1:7" x14ac:dyDescent="0.25">
      <c r="A619" s="27">
        <f>'PPP Worksheet Table 1'!A621</f>
        <v>0</v>
      </c>
      <c r="B619" s="27">
        <f>'PPP Worksheet Table 1'!B621</f>
        <v>0</v>
      </c>
      <c r="C619" s="11"/>
      <c r="D619" s="11"/>
      <c r="E619" s="58" t="e">
        <f t="shared" si="27"/>
        <v>#DIV/0!</v>
      </c>
      <c r="F619" s="27" t="e">
        <f t="shared" si="28"/>
        <v>#DIV/0!</v>
      </c>
      <c r="G619" s="12" t="e">
        <f t="shared" si="29"/>
        <v>#DIV/0!</v>
      </c>
    </row>
    <row r="620" spans="1:7" x14ac:dyDescent="0.25">
      <c r="A620" s="27">
        <f>'PPP Worksheet Table 1'!A622</f>
        <v>0</v>
      </c>
      <c r="B620" s="27">
        <f>'PPP Worksheet Table 1'!B622</f>
        <v>0</v>
      </c>
      <c r="C620" s="11"/>
      <c r="D620" s="11"/>
      <c r="E620" s="58" t="e">
        <f t="shared" si="27"/>
        <v>#DIV/0!</v>
      </c>
      <c r="F620" s="27" t="e">
        <f t="shared" si="28"/>
        <v>#DIV/0!</v>
      </c>
      <c r="G620" s="12" t="e">
        <f t="shared" si="29"/>
        <v>#DIV/0!</v>
      </c>
    </row>
    <row r="621" spans="1:7" x14ac:dyDescent="0.25">
      <c r="A621" s="27">
        <f>'PPP Worksheet Table 1'!A623</f>
        <v>0</v>
      </c>
      <c r="B621" s="27">
        <f>'PPP Worksheet Table 1'!B623</f>
        <v>0</v>
      </c>
      <c r="C621" s="11"/>
      <c r="D621" s="11"/>
      <c r="E621" s="58" t="e">
        <f t="shared" si="27"/>
        <v>#DIV/0!</v>
      </c>
      <c r="F621" s="27" t="e">
        <f t="shared" si="28"/>
        <v>#DIV/0!</v>
      </c>
      <c r="G621" s="12" t="e">
        <f t="shared" si="29"/>
        <v>#DIV/0!</v>
      </c>
    </row>
    <row r="622" spans="1:7" x14ac:dyDescent="0.25">
      <c r="A622" s="27">
        <f>'PPP Worksheet Table 1'!A624</f>
        <v>0</v>
      </c>
      <c r="B622" s="27">
        <f>'PPP Worksheet Table 1'!B624</f>
        <v>0</v>
      </c>
      <c r="C622" s="11"/>
      <c r="D622" s="11"/>
      <c r="E622" s="58" t="e">
        <f t="shared" si="27"/>
        <v>#DIV/0!</v>
      </c>
      <c r="F622" s="27" t="e">
        <f t="shared" si="28"/>
        <v>#DIV/0!</v>
      </c>
      <c r="G622" s="12" t="e">
        <f t="shared" si="29"/>
        <v>#DIV/0!</v>
      </c>
    </row>
    <row r="623" spans="1:7" x14ac:dyDescent="0.25">
      <c r="A623" s="27">
        <f>'PPP Worksheet Table 1'!A625</f>
        <v>0</v>
      </c>
      <c r="B623" s="27">
        <f>'PPP Worksheet Table 1'!B625</f>
        <v>0</v>
      </c>
      <c r="C623" s="11"/>
      <c r="D623" s="11"/>
      <c r="E623" s="58" t="e">
        <f t="shared" si="27"/>
        <v>#DIV/0!</v>
      </c>
      <c r="F623" s="27" t="e">
        <f t="shared" si="28"/>
        <v>#DIV/0!</v>
      </c>
      <c r="G623" s="12" t="e">
        <f t="shared" si="29"/>
        <v>#DIV/0!</v>
      </c>
    </row>
    <row r="624" spans="1:7" x14ac:dyDescent="0.25">
      <c r="A624" s="27">
        <f>'PPP Worksheet Table 1'!A626</f>
        <v>0</v>
      </c>
      <c r="B624" s="27">
        <f>'PPP Worksheet Table 1'!B626</f>
        <v>0</v>
      </c>
      <c r="C624" s="11"/>
      <c r="D624" s="11"/>
      <c r="E624" s="58" t="e">
        <f t="shared" si="27"/>
        <v>#DIV/0!</v>
      </c>
      <c r="F624" s="27" t="e">
        <f t="shared" si="28"/>
        <v>#DIV/0!</v>
      </c>
      <c r="G624" s="12" t="e">
        <f t="shared" si="29"/>
        <v>#DIV/0!</v>
      </c>
    </row>
    <row r="625" spans="1:7" x14ac:dyDescent="0.25">
      <c r="A625" s="27">
        <f>'PPP Worksheet Table 1'!A627</f>
        <v>0</v>
      </c>
      <c r="B625" s="27">
        <f>'PPP Worksheet Table 1'!B627</f>
        <v>0</v>
      </c>
      <c r="C625" s="11"/>
      <c r="D625" s="11"/>
      <c r="E625" s="58" t="e">
        <f t="shared" si="27"/>
        <v>#DIV/0!</v>
      </c>
      <c r="F625" s="27" t="e">
        <f t="shared" si="28"/>
        <v>#DIV/0!</v>
      </c>
      <c r="G625" s="12" t="e">
        <f t="shared" si="29"/>
        <v>#DIV/0!</v>
      </c>
    </row>
    <row r="626" spans="1:7" x14ac:dyDescent="0.25">
      <c r="A626" s="27">
        <f>'PPP Worksheet Table 1'!A628</f>
        <v>0</v>
      </c>
      <c r="B626" s="27">
        <f>'PPP Worksheet Table 1'!B628</f>
        <v>0</v>
      </c>
      <c r="C626" s="11"/>
      <c r="D626" s="11"/>
      <c r="E626" s="58" t="e">
        <f t="shared" si="27"/>
        <v>#DIV/0!</v>
      </c>
      <c r="F626" s="27" t="e">
        <f t="shared" si="28"/>
        <v>#DIV/0!</v>
      </c>
      <c r="G626" s="12" t="e">
        <f t="shared" si="29"/>
        <v>#DIV/0!</v>
      </c>
    </row>
    <row r="627" spans="1:7" x14ac:dyDescent="0.25">
      <c r="A627" s="27">
        <f>'PPP Worksheet Table 1'!A629</f>
        <v>0</v>
      </c>
      <c r="B627" s="27">
        <f>'PPP Worksheet Table 1'!B629</f>
        <v>0</v>
      </c>
      <c r="C627" s="11"/>
      <c r="D627" s="11"/>
      <c r="E627" s="58" t="e">
        <f t="shared" si="27"/>
        <v>#DIV/0!</v>
      </c>
      <c r="F627" s="27" t="e">
        <f t="shared" si="28"/>
        <v>#DIV/0!</v>
      </c>
      <c r="G627" s="12" t="e">
        <f t="shared" si="29"/>
        <v>#DIV/0!</v>
      </c>
    </row>
    <row r="628" spans="1:7" x14ac:dyDescent="0.25">
      <c r="A628" s="27">
        <f>'PPP Worksheet Table 1'!A630</f>
        <v>0</v>
      </c>
      <c r="B628" s="27">
        <f>'PPP Worksheet Table 1'!B630</f>
        <v>0</v>
      </c>
      <c r="C628" s="11"/>
      <c r="D628" s="11"/>
      <c r="E628" s="58" t="e">
        <f t="shared" si="27"/>
        <v>#DIV/0!</v>
      </c>
      <c r="F628" s="27" t="e">
        <f t="shared" si="28"/>
        <v>#DIV/0!</v>
      </c>
      <c r="G628" s="12" t="e">
        <f t="shared" si="29"/>
        <v>#DIV/0!</v>
      </c>
    </row>
    <row r="629" spans="1:7" x14ac:dyDescent="0.25">
      <c r="A629" s="27">
        <f>'PPP Worksheet Table 1'!A631</f>
        <v>0</v>
      </c>
      <c r="B629" s="27">
        <f>'PPP Worksheet Table 1'!B631</f>
        <v>0</v>
      </c>
      <c r="C629" s="11"/>
      <c r="D629" s="11"/>
      <c r="E629" s="58" t="e">
        <f t="shared" si="27"/>
        <v>#DIV/0!</v>
      </c>
      <c r="F629" s="27" t="e">
        <f t="shared" si="28"/>
        <v>#DIV/0!</v>
      </c>
      <c r="G629" s="12" t="e">
        <f t="shared" si="29"/>
        <v>#DIV/0!</v>
      </c>
    </row>
    <row r="630" spans="1:7" x14ac:dyDescent="0.25">
      <c r="A630" s="27">
        <f>'PPP Worksheet Table 1'!A632</f>
        <v>0</v>
      </c>
      <c r="B630" s="27">
        <f>'PPP Worksheet Table 1'!B632</f>
        <v>0</v>
      </c>
      <c r="C630" s="11"/>
      <c r="D630" s="11"/>
      <c r="E630" s="58" t="e">
        <f t="shared" si="27"/>
        <v>#DIV/0!</v>
      </c>
      <c r="F630" s="27" t="e">
        <f t="shared" si="28"/>
        <v>#DIV/0!</v>
      </c>
      <c r="G630" s="12" t="e">
        <f t="shared" si="29"/>
        <v>#DIV/0!</v>
      </c>
    </row>
    <row r="631" spans="1:7" x14ac:dyDescent="0.25">
      <c r="A631" s="27">
        <f>'PPP Worksheet Table 1'!A633</f>
        <v>0</v>
      </c>
      <c r="B631" s="27">
        <f>'PPP Worksheet Table 1'!B633</f>
        <v>0</v>
      </c>
      <c r="C631" s="11"/>
      <c r="D631" s="11"/>
      <c r="E631" s="58" t="e">
        <f t="shared" si="27"/>
        <v>#DIV/0!</v>
      </c>
      <c r="F631" s="27" t="e">
        <f t="shared" si="28"/>
        <v>#DIV/0!</v>
      </c>
      <c r="G631" s="12" t="e">
        <f t="shared" si="29"/>
        <v>#DIV/0!</v>
      </c>
    </row>
    <row r="632" spans="1:7" x14ac:dyDescent="0.25">
      <c r="A632" s="27">
        <f>'PPP Worksheet Table 1'!A634</f>
        <v>0</v>
      </c>
      <c r="B632" s="27">
        <f>'PPP Worksheet Table 1'!B634</f>
        <v>0</v>
      </c>
      <c r="C632" s="11"/>
      <c r="D632" s="11"/>
      <c r="E632" s="58" t="e">
        <f t="shared" si="27"/>
        <v>#DIV/0!</v>
      </c>
      <c r="F632" s="27" t="e">
        <f t="shared" si="28"/>
        <v>#DIV/0!</v>
      </c>
      <c r="G632" s="12" t="e">
        <f t="shared" si="29"/>
        <v>#DIV/0!</v>
      </c>
    </row>
    <row r="633" spans="1:7" x14ac:dyDescent="0.25">
      <c r="A633" s="27">
        <f>'PPP Worksheet Table 1'!A635</f>
        <v>0</v>
      </c>
      <c r="B633" s="27">
        <f>'PPP Worksheet Table 1'!B635</f>
        <v>0</v>
      </c>
      <c r="C633" s="11"/>
      <c r="D633" s="11"/>
      <c r="E633" s="58" t="e">
        <f t="shared" si="27"/>
        <v>#DIV/0!</v>
      </c>
      <c r="F633" s="27" t="e">
        <f t="shared" si="28"/>
        <v>#DIV/0!</v>
      </c>
      <c r="G633" s="12" t="e">
        <f t="shared" si="29"/>
        <v>#DIV/0!</v>
      </c>
    </row>
    <row r="634" spans="1:7" x14ac:dyDescent="0.25">
      <c r="A634" s="27">
        <f>'PPP Worksheet Table 1'!A636</f>
        <v>0</v>
      </c>
      <c r="B634" s="27">
        <f>'PPP Worksheet Table 1'!B636</f>
        <v>0</v>
      </c>
      <c r="C634" s="11"/>
      <c r="D634" s="11"/>
      <c r="E634" s="58" t="e">
        <f t="shared" si="27"/>
        <v>#DIV/0!</v>
      </c>
      <c r="F634" s="27" t="e">
        <f t="shared" si="28"/>
        <v>#DIV/0!</v>
      </c>
      <c r="G634" s="12" t="e">
        <f t="shared" si="29"/>
        <v>#DIV/0!</v>
      </c>
    </row>
    <row r="635" spans="1:7" x14ac:dyDescent="0.25">
      <c r="A635" s="27">
        <f>'PPP Worksheet Table 1'!A637</f>
        <v>0</v>
      </c>
      <c r="B635" s="27">
        <f>'PPP Worksheet Table 1'!B637</f>
        <v>0</v>
      </c>
      <c r="C635" s="11"/>
      <c r="D635" s="11"/>
      <c r="E635" s="58" t="e">
        <f t="shared" si="27"/>
        <v>#DIV/0!</v>
      </c>
      <c r="F635" s="27" t="e">
        <f t="shared" si="28"/>
        <v>#DIV/0!</v>
      </c>
      <c r="G635" s="12" t="e">
        <f t="shared" si="29"/>
        <v>#DIV/0!</v>
      </c>
    </row>
    <row r="636" spans="1:7" x14ac:dyDescent="0.25">
      <c r="A636" s="27">
        <f>'PPP Worksheet Table 1'!A638</f>
        <v>0</v>
      </c>
      <c r="B636" s="27">
        <f>'PPP Worksheet Table 1'!B638</f>
        <v>0</v>
      </c>
      <c r="C636" s="11"/>
      <c r="D636" s="11"/>
      <c r="E636" s="58" t="e">
        <f t="shared" si="27"/>
        <v>#DIV/0!</v>
      </c>
      <c r="F636" s="27" t="e">
        <f t="shared" si="28"/>
        <v>#DIV/0!</v>
      </c>
      <c r="G636" s="12" t="e">
        <f t="shared" si="29"/>
        <v>#DIV/0!</v>
      </c>
    </row>
    <row r="637" spans="1:7" x14ac:dyDescent="0.25">
      <c r="A637" s="27">
        <f>'PPP Worksheet Table 1'!A639</f>
        <v>0</v>
      </c>
      <c r="B637" s="27">
        <f>'PPP Worksheet Table 1'!B639</f>
        <v>0</v>
      </c>
      <c r="C637" s="11"/>
      <c r="D637" s="11"/>
      <c r="E637" s="58" t="e">
        <f t="shared" si="27"/>
        <v>#DIV/0!</v>
      </c>
      <c r="F637" s="27" t="e">
        <f t="shared" si="28"/>
        <v>#DIV/0!</v>
      </c>
      <c r="G637" s="12" t="e">
        <f t="shared" si="29"/>
        <v>#DIV/0!</v>
      </c>
    </row>
    <row r="638" spans="1:7" x14ac:dyDescent="0.25">
      <c r="A638" s="27">
        <f>'PPP Worksheet Table 1'!A640</f>
        <v>0</v>
      </c>
      <c r="B638" s="27">
        <f>'PPP Worksheet Table 1'!B640</f>
        <v>0</v>
      </c>
      <c r="C638" s="11"/>
      <c r="D638" s="11"/>
      <c r="E638" s="58" t="e">
        <f t="shared" si="27"/>
        <v>#DIV/0!</v>
      </c>
      <c r="F638" s="27" t="e">
        <f t="shared" si="28"/>
        <v>#DIV/0!</v>
      </c>
      <c r="G638" s="12" t="e">
        <f t="shared" si="29"/>
        <v>#DIV/0!</v>
      </c>
    </row>
    <row r="639" spans="1:7" x14ac:dyDescent="0.25">
      <c r="A639" s="27">
        <f>'PPP Worksheet Table 1'!A641</f>
        <v>0</v>
      </c>
      <c r="B639" s="27">
        <f>'PPP Worksheet Table 1'!B641</f>
        <v>0</v>
      </c>
      <c r="C639" s="11"/>
      <c r="D639" s="11"/>
      <c r="E639" s="58" t="e">
        <f t="shared" si="27"/>
        <v>#DIV/0!</v>
      </c>
      <c r="F639" s="27" t="e">
        <f t="shared" si="28"/>
        <v>#DIV/0!</v>
      </c>
      <c r="G639" s="12" t="e">
        <f t="shared" si="29"/>
        <v>#DIV/0!</v>
      </c>
    </row>
    <row r="640" spans="1:7" x14ac:dyDescent="0.25">
      <c r="A640" s="27">
        <f>'PPP Worksheet Table 1'!A642</f>
        <v>0</v>
      </c>
      <c r="B640" s="27">
        <f>'PPP Worksheet Table 1'!B642</f>
        <v>0</v>
      </c>
      <c r="C640" s="11"/>
      <c r="D640" s="11"/>
      <c r="E640" s="58" t="e">
        <f t="shared" si="27"/>
        <v>#DIV/0!</v>
      </c>
      <c r="F640" s="27" t="e">
        <f t="shared" si="28"/>
        <v>#DIV/0!</v>
      </c>
      <c r="G640" s="12" t="e">
        <f t="shared" si="29"/>
        <v>#DIV/0!</v>
      </c>
    </row>
    <row r="641" spans="1:7" x14ac:dyDescent="0.25">
      <c r="A641" s="27">
        <f>'PPP Worksheet Table 1'!A643</f>
        <v>0</v>
      </c>
      <c r="B641" s="27">
        <f>'PPP Worksheet Table 1'!B643</f>
        <v>0</v>
      </c>
      <c r="C641" s="11"/>
      <c r="D641" s="11"/>
      <c r="E641" s="58" t="e">
        <f t="shared" si="27"/>
        <v>#DIV/0!</v>
      </c>
      <c r="F641" s="27" t="e">
        <f t="shared" si="28"/>
        <v>#DIV/0!</v>
      </c>
      <c r="G641" s="12" t="e">
        <f t="shared" si="29"/>
        <v>#DIV/0!</v>
      </c>
    </row>
    <row r="642" spans="1:7" x14ac:dyDescent="0.25">
      <c r="A642" s="27">
        <f>'PPP Worksheet Table 1'!A644</f>
        <v>0</v>
      </c>
      <c r="B642" s="27">
        <f>'PPP Worksheet Table 1'!B644</f>
        <v>0</v>
      </c>
      <c r="C642" s="11"/>
      <c r="D642" s="11"/>
      <c r="E642" s="58" t="e">
        <f t="shared" si="27"/>
        <v>#DIV/0!</v>
      </c>
      <c r="F642" s="27" t="e">
        <f t="shared" si="28"/>
        <v>#DIV/0!</v>
      </c>
      <c r="G642" s="12" t="e">
        <f t="shared" si="29"/>
        <v>#DIV/0!</v>
      </c>
    </row>
    <row r="643" spans="1:7" x14ac:dyDescent="0.25">
      <c r="A643" s="27">
        <f>'PPP Worksheet Table 1'!A645</f>
        <v>0</v>
      </c>
      <c r="B643" s="27">
        <f>'PPP Worksheet Table 1'!B645</f>
        <v>0</v>
      </c>
      <c r="C643" s="11"/>
      <c r="D643" s="11"/>
      <c r="E643" s="58" t="e">
        <f t="shared" si="27"/>
        <v>#DIV/0!</v>
      </c>
      <c r="F643" s="27" t="e">
        <f t="shared" si="28"/>
        <v>#DIV/0!</v>
      </c>
      <c r="G643" s="12" t="e">
        <f t="shared" si="29"/>
        <v>#DIV/0!</v>
      </c>
    </row>
    <row r="644" spans="1:7" x14ac:dyDescent="0.25">
      <c r="A644" s="27">
        <f>'PPP Worksheet Table 1'!A646</f>
        <v>0</v>
      </c>
      <c r="B644" s="27">
        <f>'PPP Worksheet Table 1'!B646</f>
        <v>0</v>
      </c>
      <c r="C644" s="11"/>
      <c r="D644" s="11"/>
      <c r="E644" s="58" t="e">
        <f t="shared" si="27"/>
        <v>#DIV/0!</v>
      </c>
      <c r="F644" s="27" t="e">
        <f t="shared" si="28"/>
        <v>#DIV/0!</v>
      </c>
      <c r="G644" s="12" t="e">
        <f t="shared" si="29"/>
        <v>#DIV/0!</v>
      </c>
    </row>
    <row r="645" spans="1:7" x14ac:dyDescent="0.25">
      <c r="A645" s="27">
        <f>'PPP Worksheet Table 1'!A647</f>
        <v>0</v>
      </c>
      <c r="B645" s="27">
        <f>'PPP Worksheet Table 1'!B647</f>
        <v>0</v>
      </c>
      <c r="C645" s="11"/>
      <c r="D645" s="11"/>
      <c r="E645" s="58" t="e">
        <f t="shared" si="27"/>
        <v>#DIV/0!</v>
      </c>
      <c r="F645" s="27" t="e">
        <f t="shared" si="28"/>
        <v>#DIV/0!</v>
      </c>
      <c r="G645" s="12" t="e">
        <f t="shared" si="29"/>
        <v>#DIV/0!</v>
      </c>
    </row>
    <row r="646" spans="1:7" x14ac:dyDescent="0.25">
      <c r="A646" s="27">
        <f>'PPP Worksheet Table 1'!A648</f>
        <v>0</v>
      </c>
      <c r="B646" s="27">
        <f>'PPP Worksheet Table 1'!B648</f>
        <v>0</v>
      </c>
      <c r="C646" s="11"/>
      <c r="D646" s="11"/>
      <c r="E646" s="58" t="e">
        <f t="shared" si="27"/>
        <v>#DIV/0!</v>
      </c>
      <c r="F646" s="27" t="e">
        <f t="shared" si="28"/>
        <v>#DIV/0!</v>
      </c>
      <c r="G646" s="12" t="e">
        <f t="shared" si="29"/>
        <v>#DIV/0!</v>
      </c>
    </row>
    <row r="647" spans="1:7" x14ac:dyDescent="0.25">
      <c r="A647" s="27">
        <f>'PPP Worksheet Table 1'!A649</f>
        <v>0</v>
      </c>
      <c r="B647" s="27">
        <f>'PPP Worksheet Table 1'!B649</f>
        <v>0</v>
      </c>
      <c r="C647" s="11"/>
      <c r="D647" s="11"/>
      <c r="E647" s="58" t="e">
        <f t="shared" ref="E647:E710" si="30">C647/D647</f>
        <v>#DIV/0!</v>
      </c>
      <c r="F647" s="27" t="e">
        <f t="shared" ref="F647:F710" si="31">IF(E647&gt;=0.75,"No Salary Reduction","Complete Step 2")</f>
        <v>#DIV/0!</v>
      </c>
      <c r="G647" s="12" t="e">
        <f t="shared" ref="G647:G710" si="32">IF(F647="No Salary Reduction",0,"Go to Step 2")</f>
        <v>#DIV/0!</v>
      </c>
    </row>
    <row r="648" spans="1:7" x14ac:dyDescent="0.25">
      <c r="A648" s="27">
        <f>'PPP Worksheet Table 1'!A650</f>
        <v>0</v>
      </c>
      <c r="B648" s="27">
        <f>'PPP Worksheet Table 1'!B650</f>
        <v>0</v>
      </c>
      <c r="C648" s="11"/>
      <c r="D648" s="11"/>
      <c r="E648" s="58" t="e">
        <f t="shared" si="30"/>
        <v>#DIV/0!</v>
      </c>
      <c r="F648" s="27" t="e">
        <f t="shared" si="31"/>
        <v>#DIV/0!</v>
      </c>
      <c r="G648" s="12" t="e">
        <f t="shared" si="32"/>
        <v>#DIV/0!</v>
      </c>
    </row>
    <row r="649" spans="1:7" x14ac:dyDescent="0.25">
      <c r="A649" s="27">
        <f>'PPP Worksheet Table 1'!A651</f>
        <v>0</v>
      </c>
      <c r="B649" s="27">
        <f>'PPP Worksheet Table 1'!B651</f>
        <v>0</v>
      </c>
      <c r="C649" s="11"/>
      <c r="D649" s="11"/>
      <c r="E649" s="58" t="e">
        <f t="shared" si="30"/>
        <v>#DIV/0!</v>
      </c>
      <c r="F649" s="27" t="e">
        <f t="shared" si="31"/>
        <v>#DIV/0!</v>
      </c>
      <c r="G649" s="12" t="e">
        <f t="shared" si="32"/>
        <v>#DIV/0!</v>
      </c>
    </row>
    <row r="650" spans="1:7" x14ac:dyDescent="0.25">
      <c r="A650" s="27">
        <f>'PPP Worksheet Table 1'!A652</f>
        <v>0</v>
      </c>
      <c r="B650" s="27">
        <f>'PPP Worksheet Table 1'!B652</f>
        <v>0</v>
      </c>
      <c r="C650" s="11"/>
      <c r="D650" s="11"/>
      <c r="E650" s="58" t="e">
        <f t="shared" si="30"/>
        <v>#DIV/0!</v>
      </c>
      <c r="F650" s="27" t="e">
        <f t="shared" si="31"/>
        <v>#DIV/0!</v>
      </c>
      <c r="G650" s="12" t="e">
        <f t="shared" si="32"/>
        <v>#DIV/0!</v>
      </c>
    </row>
    <row r="651" spans="1:7" x14ac:dyDescent="0.25">
      <c r="A651" s="27">
        <f>'PPP Worksheet Table 1'!A653</f>
        <v>0</v>
      </c>
      <c r="B651" s="27">
        <f>'PPP Worksheet Table 1'!B653</f>
        <v>0</v>
      </c>
      <c r="C651" s="11"/>
      <c r="D651" s="11"/>
      <c r="E651" s="58" t="e">
        <f t="shared" si="30"/>
        <v>#DIV/0!</v>
      </c>
      <c r="F651" s="27" t="e">
        <f t="shared" si="31"/>
        <v>#DIV/0!</v>
      </c>
      <c r="G651" s="12" t="e">
        <f t="shared" si="32"/>
        <v>#DIV/0!</v>
      </c>
    </row>
    <row r="652" spans="1:7" x14ac:dyDescent="0.25">
      <c r="A652" s="27">
        <f>'PPP Worksheet Table 1'!A654</f>
        <v>0</v>
      </c>
      <c r="B652" s="27">
        <f>'PPP Worksheet Table 1'!B654</f>
        <v>0</v>
      </c>
      <c r="C652" s="11"/>
      <c r="D652" s="11"/>
      <c r="E652" s="58" t="e">
        <f t="shared" si="30"/>
        <v>#DIV/0!</v>
      </c>
      <c r="F652" s="27" t="e">
        <f t="shared" si="31"/>
        <v>#DIV/0!</v>
      </c>
      <c r="G652" s="12" t="e">
        <f t="shared" si="32"/>
        <v>#DIV/0!</v>
      </c>
    </row>
    <row r="653" spans="1:7" x14ac:dyDescent="0.25">
      <c r="A653" s="27">
        <f>'PPP Worksheet Table 1'!A655</f>
        <v>0</v>
      </c>
      <c r="B653" s="27">
        <f>'PPP Worksheet Table 1'!B655</f>
        <v>0</v>
      </c>
      <c r="C653" s="11"/>
      <c r="D653" s="11"/>
      <c r="E653" s="58" t="e">
        <f t="shared" si="30"/>
        <v>#DIV/0!</v>
      </c>
      <c r="F653" s="27" t="e">
        <f t="shared" si="31"/>
        <v>#DIV/0!</v>
      </c>
      <c r="G653" s="12" t="e">
        <f t="shared" si="32"/>
        <v>#DIV/0!</v>
      </c>
    </row>
    <row r="654" spans="1:7" x14ac:dyDescent="0.25">
      <c r="A654" s="27">
        <f>'PPP Worksheet Table 1'!A656</f>
        <v>0</v>
      </c>
      <c r="B654" s="27">
        <f>'PPP Worksheet Table 1'!B656</f>
        <v>0</v>
      </c>
      <c r="C654" s="11"/>
      <c r="D654" s="11"/>
      <c r="E654" s="58" t="e">
        <f t="shared" si="30"/>
        <v>#DIV/0!</v>
      </c>
      <c r="F654" s="27" t="e">
        <f t="shared" si="31"/>
        <v>#DIV/0!</v>
      </c>
      <c r="G654" s="12" t="e">
        <f t="shared" si="32"/>
        <v>#DIV/0!</v>
      </c>
    </row>
    <row r="655" spans="1:7" x14ac:dyDescent="0.25">
      <c r="A655" s="27">
        <f>'PPP Worksheet Table 1'!A657</f>
        <v>0</v>
      </c>
      <c r="B655" s="27">
        <f>'PPP Worksheet Table 1'!B657</f>
        <v>0</v>
      </c>
      <c r="C655" s="11"/>
      <c r="D655" s="11"/>
      <c r="E655" s="58" t="e">
        <f t="shared" si="30"/>
        <v>#DIV/0!</v>
      </c>
      <c r="F655" s="27" t="e">
        <f t="shared" si="31"/>
        <v>#DIV/0!</v>
      </c>
      <c r="G655" s="12" t="e">
        <f t="shared" si="32"/>
        <v>#DIV/0!</v>
      </c>
    </row>
    <row r="656" spans="1:7" x14ac:dyDescent="0.25">
      <c r="A656" s="27">
        <f>'PPP Worksheet Table 1'!A658</f>
        <v>0</v>
      </c>
      <c r="B656" s="27">
        <f>'PPP Worksheet Table 1'!B658</f>
        <v>0</v>
      </c>
      <c r="C656" s="11"/>
      <c r="D656" s="11"/>
      <c r="E656" s="58" t="e">
        <f t="shared" si="30"/>
        <v>#DIV/0!</v>
      </c>
      <c r="F656" s="27" t="e">
        <f t="shared" si="31"/>
        <v>#DIV/0!</v>
      </c>
      <c r="G656" s="12" t="e">
        <f t="shared" si="32"/>
        <v>#DIV/0!</v>
      </c>
    </row>
    <row r="657" spans="1:7" x14ac:dyDescent="0.25">
      <c r="A657" s="27">
        <f>'PPP Worksheet Table 1'!A659</f>
        <v>0</v>
      </c>
      <c r="B657" s="27">
        <f>'PPP Worksheet Table 1'!B659</f>
        <v>0</v>
      </c>
      <c r="C657" s="11"/>
      <c r="D657" s="11"/>
      <c r="E657" s="58" t="e">
        <f t="shared" si="30"/>
        <v>#DIV/0!</v>
      </c>
      <c r="F657" s="27" t="e">
        <f t="shared" si="31"/>
        <v>#DIV/0!</v>
      </c>
      <c r="G657" s="12" t="e">
        <f t="shared" si="32"/>
        <v>#DIV/0!</v>
      </c>
    </row>
    <row r="658" spans="1:7" x14ac:dyDescent="0.25">
      <c r="A658" s="27">
        <f>'PPP Worksheet Table 1'!A660</f>
        <v>0</v>
      </c>
      <c r="B658" s="27">
        <f>'PPP Worksheet Table 1'!B660</f>
        <v>0</v>
      </c>
      <c r="C658" s="11"/>
      <c r="D658" s="11"/>
      <c r="E658" s="58" t="e">
        <f t="shared" si="30"/>
        <v>#DIV/0!</v>
      </c>
      <c r="F658" s="27" t="e">
        <f t="shared" si="31"/>
        <v>#DIV/0!</v>
      </c>
      <c r="G658" s="12" t="e">
        <f t="shared" si="32"/>
        <v>#DIV/0!</v>
      </c>
    </row>
    <row r="659" spans="1:7" x14ac:dyDescent="0.25">
      <c r="A659" s="27">
        <f>'PPP Worksheet Table 1'!A661</f>
        <v>0</v>
      </c>
      <c r="B659" s="27">
        <f>'PPP Worksheet Table 1'!B661</f>
        <v>0</v>
      </c>
      <c r="C659" s="11"/>
      <c r="D659" s="11"/>
      <c r="E659" s="58" t="e">
        <f t="shared" si="30"/>
        <v>#DIV/0!</v>
      </c>
      <c r="F659" s="27" t="e">
        <f t="shared" si="31"/>
        <v>#DIV/0!</v>
      </c>
      <c r="G659" s="12" t="e">
        <f t="shared" si="32"/>
        <v>#DIV/0!</v>
      </c>
    </row>
    <row r="660" spans="1:7" x14ac:dyDescent="0.25">
      <c r="A660" s="27">
        <f>'PPP Worksheet Table 1'!A662</f>
        <v>0</v>
      </c>
      <c r="B660" s="27">
        <f>'PPP Worksheet Table 1'!B662</f>
        <v>0</v>
      </c>
      <c r="C660" s="11"/>
      <c r="D660" s="11"/>
      <c r="E660" s="58" t="e">
        <f t="shared" si="30"/>
        <v>#DIV/0!</v>
      </c>
      <c r="F660" s="27" t="e">
        <f t="shared" si="31"/>
        <v>#DIV/0!</v>
      </c>
      <c r="G660" s="12" t="e">
        <f t="shared" si="32"/>
        <v>#DIV/0!</v>
      </c>
    </row>
    <row r="661" spans="1:7" x14ac:dyDescent="0.25">
      <c r="A661" s="27">
        <f>'PPP Worksheet Table 1'!A663</f>
        <v>0</v>
      </c>
      <c r="B661" s="27">
        <f>'PPP Worksheet Table 1'!B663</f>
        <v>0</v>
      </c>
      <c r="C661" s="11"/>
      <c r="D661" s="11"/>
      <c r="E661" s="58" t="e">
        <f t="shared" si="30"/>
        <v>#DIV/0!</v>
      </c>
      <c r="F661" s="27" t="e">
        <f t="shared" si="31"/>
        <v>#DIV/0!</v>
      </c>
      <c r="G661" s="12" t="e">
        <f t="shared" si="32"/>
        <v>#DIV/0!</v>
      </c>
    </row>
    <row r="662" spans="1:7" x14ac:dyDescent="0.25">
      <c r="A662" s="27">
        <f>'PPP Worksheet Table 1'!A664</f>
        <v>0</v>
      </c>
      <c r="B662" s="27">
        <f>'PPP Worksheet Table 1'!B664</f>
        <v>0</v>
      </c>
      <c r="C662" s="11"/>
      <c r="D662" s="11"/>
      <c r="E662" s="58" t="e">
        <f t="shared" si="30"/>
        <v>#DIV/0!</v>
      </c>
      <c r="F662" s="27" t="e">
        <f t="shared" si="31"/>
        <v>#DIV/0!</v>
      </c>
      <c r="G662" s="12" t="e">
        <f t="shared" si="32"/>
        <v>#DIV/0!</v>
      </c>
    </row>
    <row r="663" spans="1:7" x14ac:dyDescent="0.25">
      <c r="A663" s="27">
        <f>'PPP Worksheet Table 1'!A665</f>
        <v>0</v>
      </c>
      <c r="B663" s="27">
        <f>'PPP Worksheet Table 1'!B665</f>
        <v>0</v>
      </c>
      <c r="C663" s="11"/>
      <c r="D663" s="11"/>
      <c r="E663" s="58" t="e">
        <f t="shared" si="30"/>
        <v>#DIV/0!</v>
      </c>
      <c r="F663" s="27" t="e">
        <f t="shared" si="31"/>
        <v>#DIV/0!</v>
      </c>
      <c r="G663" s="12" t="e">
        <f t="shared" si="32"/>
        <v>#DIV/0!</v>
      </c>
    </row>
    <row r="664" spans="1:7" x14ac:dyDescent="0.25">
      <c r="A664" s="27">
        <f>'PPP Worksheet Table 1'!A666</f>
        <v>0</v>
      </c>
      <c r="B664" s="27">
        <f>'PPP Worksheet Table 1'!B666</f>
        <v>0</v>
      </c>
      <c r="C664" s="11"/>
      <c r="D664" s="11"/>
      <c r="E664" s="58" t="e">
        <f t="shared" si="30"/>
        <v>#DIV/0!</v>
      </c>
      <c r="F664" s="27" t="e">
        <f t="shared" si="31"/>
        <v>#DIV/0!</v>
      </c>
      <c r="G664" s="12" t="e">
        <f t="shared" si="32"/>
        <v>#DIV/0!</v>
      </c>
    </row>
    <row r="665" spans="1:7" x14ac:dyDescent="0.25">
      <c r="A665" s="27">
        <f>'PPP Worksheet Table 1'!A667</f>
        <v>0</v>
      </c>
      <c r="B665" s="27">
        <f>'PPP Worksheet Table 1'!B667</f>
        <v>0</v>
      </c>
      <c r="C665" s="11"/>
      <c r="D665" s="11"/>
      <c r="E665" s="58" t="e">
        <f t="shared" si="30"/>
        <v>#DIV/0!</v>
      </c>
      <c r="F665" s="27" t="e">
        <f t="shared" si="31"/>
        <v>#DIV/0!</v>
      </c>
      <c r="G665" s="12" t="e">
        <f t="shared" si="32"/>
        <v>#DIV/0!</v>
      </c>
    </row>
    <row r="666" spans="1:7" x14ac:dyDescent="0.25">
      <c r="A666" s="27">
        <f>'PPP Worksheet Table 1'!A668</f>
        <v>0</v>
      </c>
      <c r="B666" s="27">
        <f>'PPP Worksheet Table 1'!B668</f>
        <v>0</v>
      </c>
      <c r="C666" s="11"/>
      <c r="D666" s="11"/>
      <c r="E666" s="58" t="e">
        <f t="shared" si="30"/>
        <v>#DIV/0!</v>
      </c>
      <c r="F666" s="27" t="e">
        <f t="shared" si="31"/>
        <v>#DIV/0!</v>
      </c>
      <c r="G666" s="12" t="e">
        <f t="shared" si="32"/>
        <v>#DIV/0!</v>
      </c>
    </row>
    <row r="667" spans="1:7" x14ac:dyDescent="0.25">
      <c r="A667" s="27">
        <f>'PPP Worksheet Table 1'!A669</f>
        <v>0</v>
      </c>
      <c r="B667" s="27">
        <f>'PPP Worksheet Table 1'!B669</f>
        <v>0</v>
      </c>
      <c r="C667" s="11"/>
      <c r="D667" s="11"/>
      <c r="E667" s="58" t="e">
        <f t="shared" si="30"/>
        <v>#DIV/0!</v>
      </c>
      <c r="F667" s="27" t="e">
        <f t="shared" si="31"/>
        <v>#DIV/0!</v>
      </c>
      <c r="G667" s="12" t="e">
        <f t="shared" si="32"/>
        <v>#DIV/0!</v>
      </c>
    </row>
    <row r="668" spans="1:7" x14ac:dyDescent="0.25">
      <c r="A668" s="27">
        <f>'PPP Worksheet Table 1'!A670</f>
        <v>0</v>
      </c>
      <c r="B668" s="27">
        <f>'PPP Worksheet Table 1'!B670</f>
        <v>0</v>
      </c>
      <c r="C668" s="11"/>
      <c r="D668" s="11"/>
      <c r="E668" s="58" t="e">
        <f t="shared" si="30"/>
        <v>#DIV/0!</v>
      </c>
      <c r="F668" s="27" t="e">
        <f t="shared" si="31"/>
        <v>#DIV/0!</v>
      </c>
      <c r="G668" s="12" t="e">
        <f t="shared" si="32"/>
        <v>#DIV/0!</v>
      </c>
    </row>
    <row r="669" spans="1:7" x14ac:dyDescent="0.25">
      <c r="A669" s="27">
        <f>'PPP Worksheet Table 1'!A671</f>
        <v>0</v>
      </c>
      <c r="B669" s="27">
        <f>'PPP Worksheet Table 1'!B671</f>
        <v>0</v>
      </c>
      <c r="C669" s="11"/>
      <c r="D669" s="11"/>
      <c r="E669" s="58" t="e">
        <f t="shared" si="30"/>
        <v>#DIV/0!</v>
      </c>
      <c r="F669" s="27" t="e">
        <f t="shared" si="31"/>
        <v>#DIV/0!</v>
      </c>
      <c r="G669" s="12" t="e">
        <f t="shared" si="32"/>
        <v>#DIV/0!</v>
      </c>
    </row>
    <row r="670" spans="1:7" x14ac:dyDescent="0.25">
      <c r="A670" s="27">
        <f>'PPP Worksheet Table 1'!A672</f>
        <v>0</v>
      </c>
      <c r="B670" s="27">
        <f>'PPP Worksheet Table 1'!B672</f>
        <v>0</v>
      </c>
      <c r="C670" s="11"/>
      <c r="D670" s="11"/>
      <c r="E670" s="58" t="e">
        <f t="shared" si="30"/>
        <v>#DIV/0!</v>
      </c>
      <c r="F670" s="27" t="e">
        <f t="shared" si="31"/>
        <v>#DIV/0!</v>
      </c>
      <c r="G670" s="12" t="e">
        <f t="shared" si="32"/>
        <v>#DIV/0!</v>
      </c>
    </row>
    <row r="671" spans="1:7" x14ac:dyDescent="0.25">
      <c r="A671" s="27">
        <f>'PPP Worksheet Table 1'!A673</f>
        <v>0</v>
      </c>
      <c r="B671" s="27">
        <f>'PPP Worksheet Table 1'!B673</f>
        <v>0</v>
      </c>
      <c r="C671" s="11"/>
      <c r="D671" s="11"/>
      <c r="E671" s="58" t="e">
        <f t="shared" si="30"/>
        <v>#DIV/0!</v>
      </c>
      <c r="F671" s="27" t="e">
        <f t="shared" si="31"/>
        <v>#DIV/0!</v>
      </c>
      <c r="G671" s="12" t="e">
        <f t="shared" si="32"/>
        <v>#DIV/0!</v>
      </c>
    </row>
    <row r="672" spans="1:7" x14ac:dyDescent="0.25">
      <c r="A672" s="27">
        <f>'PPP Worksheet Table 1'!A674</f>
        <v>0</v>
      </c>
      <c r="B672" s="27">
        <f>'PPP Worksheet Table 1'!B674</f>
        <v>0</v>
      </c>
      <c r="C672" s="11"/>
      <c r="D672" s="11"/>
      <c r="E672" s="58" t="e">
        <f t="shared" si="30"/>
        <v>#DIV/0!</v>
      </c>
      <c r="F672" s="27" t="e">
        <f t="shared" si="31"/>
        <v>#DIV/0!</v>
      </c>
      <c r="G672" s="12" t="e">
        <f t="shared" si="32"/>
        <v>#DIV/0!</v>
      </c>
    </row>
    <row r="673" spans="1:7" x14ac:dyDescent="0.25">
      <c r="A673" s="27">
        <f>'PPP Worksheet Table 1'!A675</f>
        <v>0</v>
      </c>
      <c r="B673" s="27">
        <f>'PPP Worksheet Table 1'!B675</f>
        <v>0</v>
      </c>
      <c r="C673" s="11"/>
      <c r="D673" s="11"/>
      <c r="E673" s="58" t="e">
        <f t="shared" si="30"/>
        <v>#DIV/0!</v>
      </c>
      <c r="F673" s="27" t="e">
        <f t="shared" si="31"/>
        <v>#DIV/0!</v>
      </c>
      <c r="G673" s="12" t="e">
        <f t="shared" si="32"/>
        <v>#DIV/0!</v>
      </c>
    </row>
    <row r="674" spans="1:7" x14ac:dyDescent="0.25">
      <c r="A674" s="27">
        <f>'PPP Worksheet Table 1'!A676</f>
        <v>0</v>
      </c>
      <c r="B674" s="27">
        <f>'PPP Worksheet Table 1'!B676</f>
        <v>0</v>
      </c>
      <c r="C674" s="11"/>
      <c r="D674" s="11"/>
      <c r="E674" s="58" t="e">
        <f t="shared" si="30"/>
        <v>#DIV/0!</v>
      </c>
      <c r="F674" s="27" t="e">
        <f t="shared" si="31"/>
        <v>#DIV/0!</v>
      </c>
      <c r="G674" s="12" t="e">
        <f t="shared" si="32"/>
        <v>#DIV/0!</v>
      </c>
    </row>
    <row r="675" spans="1:7" x14ac:dyDescent="0.25">
      <c r="A675" s="27">
        <f>'PPP Worksheet Table 1'!A677</f>
        <v>0</v>
      </c>
      <c r="B675" s="27">
        <f>'PPP Worksheet Table 1'!B677</f>
        <v>0</v>
      </c>
      <c r="C675" s="11"/>
      <c r="D675" s="11"/>
      <c r="E675" s="58" t="e">
        <f t="shared" si="30"/>
        <v>#DIV/0!</v>
      </c>
      <c r="F675" s="27" t="e">
        <f t="shared" si="31"/>
        <v>#DIV/0!</v>
      </c>
      <c r="G675" s="12" t="e">
        <f t="shared" si="32"/>
        <v>#DIV/0!</v>
      </c>
    </row>
    <row r="676" spans="1:7" x14ac:dyDescent="0.25">
      <c r="A676" s="27">
        <f>'PPP Worksheet Table 1'!A678</f>
        <v>0</v>
      </c>
      <c r="B676" s="27">
        <f>'PPP Worksheet Table 1'!B678</f>
        <v>0</v>
      </c>
      <c r="C676" s="11"/>
      <c r="D676" s="11"/>
      <c r="E676" s="58" t="e">
        <f t="shared" si="30"/>
        <v>#DIV/0!</v>
      </c>
      <c r="F676" s="27" t="e">
        <f t="shared" si="31"/>
        <v>#DIV/0!</v>
      </c>
      <c r="G676" s="12" t="e">
        <f t="shared" si="32"/>
        <v>#DIV/0!</v>
      </c>
    </row>
    <row r="677" spans="1:7" x14ac:dyDescent="0.25">
      <c r="A677" s="27">
        <f>'PPP Worksheet Table 1'!A679</f>
        <v>0</v>
      </c>
      <c r="B677" s="27">
        <f>'PPP Worksheet Table 1'!B679</f>
        <v>0</v>
      </c>
      <c r="C677" s="11"/>
      <c r="D677" s="11"/>
      <c r="E677" s="58" t="e">
        <f t="shared" si="30"/>
        <v>#DIV/0!</v>
      </c>
      <c r="F677" s="27" t="e">
        <f t="shared" si="31"/>
        <v>#DIV/0!</v>
      </c>
      <c r="G677" s="12" t="e">
        <f t="shared" si="32"/>
        <v>#DIV/0!</v>
      </c>
    </row>
    <row r="678" spans="1:7" x14ac:dyDescent="0.25">
      <c r="A678" s="27">
        <f>'PPP Worksheet Table 1'!A680</f>
        <v>0</v>
      </c>
      <c r="B678" s="27">
        <f>'PPP Worksheet Table 1'!B680</f>
        <v>0</v>
      </c>
      <c r="C678" s="11"/>
      <c r="D678" s="11"/>
      <c r="E678" s="58" t="e">
        <f t="shared" si="30"/>
        <v>#DIV/0!</v>
      </c>
      <c r="F678" s="27" t="e">
        <f t="shared" si="31"/>
        <v>#DIV/0!</v>
      </c>
      <c r="G678" s="12" t="e">
        <f t="shared" si="32"/>
        <v>#DIV/0!</v>
      </c>
    </row>
    <row r="679" spans="1:7" x14ac:dyDescent="0.25">
      <c r="A679" s="27">
        <f>'PPP Worksheet Table 1'!A681</f>
        <v>0</v>
      </c>
      <c r="B679" s="27">
        <f>'PPP Worksheet Table 1'!B681</f>
        <v>0</v>
      </c>
      <c r="C679" s="11"/>
      <c r="D679" s="11"/>
      <c r="E679" s="58" t="e">
        <f t="shared" si="30"/>
        <v>#DIV/0!</v>
      </c>
      <c r="F679" s="27" t="e">
        <f t="shared" si="31"/>
        <v>#DIV/0!</v>
      </c>
      <c r="G679" s="12" t="e">
        <f t="shared" si="32"/>
        <v>#DIV/0!</v>
      </c>
    </row>
    <row r="680" spans="1:7" x14ac:dyDescent="0.25">
      <c r="A680" s="27">
        <f>'PPP Worksheet Table 1'!A682</f>
        <v>0</v>
      </c>
      <c r="B680" s="27">
        <f>'PPP Worksheet Table 1'!B682</f>
        <v>0</v>
      </c>
      <c r="C680" s="11"/>
      <c r="D680" s="11"/>
      <c r="E680" s="58" t="e">
        <f t="shared" si="30"/>
        <v>#DIV/0!</v>
      </c>
      <c r="F680" s="27" t="e">
        <f t="shared" si="31"/>
        <v>#DIV/0!</v>
      </c>
      <c r="G680" s="12" t="e">
        <f t="shared" si="32"/>
        <v>#DIV/0!</v>
      </c>
    </row>
    <row r="681" spans="1:7" x14ac:dyDescent="0.25">
      <c r="A681" s="27">
        <f>'PPP Worksheet Table 1'!A683</f>
        <v>0</v>
      </c>
      <c r="B681" s="27">
        <f>'PPP Worksheet Table 1'!B683</f>
        <v>0</v>
      </c>
      <c r="C681" s="11"/>
      <c r="D681" s="11"/>
      <c r="E681" s="58" t="e">
        <f t="shared" si="30"/>
        <v>#DIV/0!</v>
      </c>
      <c r="F681" s="27" t="e">
        <f t="shared" si="31"/>
        <v>#DIV/0!</v>
      </c>
      <c r="G681" s="12" t="e">
        <f t="shared" si="32"/>
        <v>#DIV/0!</v>
      </c>
    </row>
    <row r="682" spans="1:7" x14ac:dyDescent="0.25">
      <c r="A682" s="27">
        <f>'PPP Worksheet Table 1'!A684</f>
        <v>0</v>
      </c>
      <c r="B682" s="27">
        <f>'PPP Worksheet Table 1'!B684</f>
        <v>0</v>
      </c>
      <c r="C682" s="11"/>
      <c r="D682" s="11"/>
      <c r="E682" s="58" t="e">
        <f t="shared" si="30"/>
        <v>#DIV/0!</v>
      </c>
      <c r="F682" s="27" t="e">
        <f t="shared" si="31"/>
        <v>#DIV/0!</v>
      </c>
      <c r="G682" s="12" t="e">
        <f t="shared" si="32"/>
        <v>#DIV/0!</v>
      </c>
    </row>
    <row r="683" spans="1:7" x14ac:dyDescent="0.25">
      <c r="A683" s="27">
        <f>'PPP Worksheet Table 1'!A685</f>
        <v>0</v>
      </c>
      <c r="B683" s="27">
        <f>'PPP Worksheet Table 1'!B685</f>
        <v>0</v>
      </c>
      <c r="C683" s="11"/>
      <c r="D683" s="11"/>
      <c r="E683" s="58" t="e">
        <f t="shared" si="30"/>
        <v>#DIV/0!</v>
      </c>
      <c r="F683" s="27" t="e">
        <f t="shared" si="31"/>
        <v>#DIV/0!</v>
      </c>
      <c r="G683" s="12" t="e">
        <f t="shared" si="32"/>
        <v>#DIV/0!</v>
      </c>
    </row>
    <row r="684" spans="1:7" x14ac:dyDescent="0.25">
      <c r="A684" s="27">
        <f>'PPP Worksheet Table 1'!A686</f>
        <v>0</v>
      </c>
      <c r="B684" s="27">
        <f>'PPP Worksheet Table 1'!B686</f>
        <v>0</v>
      </c>
      <c r="C684" s="11"/>
      <c r="D684" s="11"/>
      <c r="E684" s="58" t="e">
        <f t="shared" si="30"/>
        <v>#DIV/0!</v>
      </c>
      <c r="F684" s="27" t="e">
        <f t="shared" si="31"/>
        <v>#DIV/0!</v>
      </c>
      <c r="G684" s="12" t="e">
        <f t="shared" si="32"/>
        <v>#DIV/0!</v>
      </c>
    </row>
    <row r="685" spans="1:7" x14ac:dyDescent="0.25">
      <c r="A685" s="27">
        <f>'PPP Worksheet Table 1'!A687</f>
        <v>0</v>
      </c>
      <c r="B685" s="27">
        <f>'PPP Worksheet Table 1'!B687</f>
        <v>0</v>
      </c>
      <c r="C685" s="11"/>
      <c r="D685" s="11"/>
      <c r="E685" s="58" t="e">
        <f t="shared" si="30"/>
        <v>#DIV/0!</v>
      </c>
      <c r="F685" s="27" t="e">
        <f t="shared" si="31"/>
        <v>#DIV/0!</v>
      </c>
      <c r="G685" s="12" t="e">
        <f t="shared" si="32"/>
        <v>#DIV/0!</v>
      </c>
    </row>
    <row r="686" spans="1:7" x14ac:dyDescent="0.25">
      <c r="A686" s="27">
        <f>'PPP Worksheet Table 1'!A688</f>
        <v>0</v>
      </c>
      <c r="B686" s="27">
        <f>'PPP Worksheet Table 1'!B688</f>
        <v>0</v>
      </c>
      <c r="C686" s="11"/>
      <c r="D686" s="11"/>
      <c r="E686" s="58" t="e">
        <f t="shared" si="30"/>
        <v>#DIV/0!</v>
      </c>
      <c r="F686" s="27" t="e">
        <f t="shared" si="31"/>
        <v>#DIV/0!</v>
      </c>
      <c r="G686" s="12" t="e">
        <f t="shared" si="32"/>
        <v>#DIV/0!</v>
      </c>
    </row>
    <row r="687" spans="1:7" x14ac:dyDescent="0.25">
      <c r="A687" s="27">
        <f>'PPP Worksheet Table 1'!A689</f>
        <v>0</v>
      </c>
      <c r="B687" s="27">
        <f>'PPP Worksheet Table 1'!B689</f>
        <v>0</v>
      </c>
      <c r="C687" s="11"/>
      <c r="D687" s="11"/>
      <c r="E687" s="58" t="e">
        <f t="shared" si="30"/>
        <v>#DIV/0!</v>
      </c>
      <c r="F687" s="27" t="e">
        <f t="shared" si="31"/>
        <v>#DIV/0!</v>
      </c>
      <c r="G687" s="12" t="e">
        <f t="shared" si="32"/>
        <v>#DIV/0!</v>
      </c>
    </row>
    <row r="688" spans="1:7" x14ac:dyDescent="0.25">
      <c r="A688" s="27">
        <f>'PPP Worksheet Table 1'!A690</f>
        <v>0</v>
      </c>
      <c r="B688" s="27">
        <f>'PPP Worksheet Table 1'!B690</f>
        <v>0</v>
      </c>
      <c r="C688" s="11"/>
      <c r="D688" s="11"/>
      <c r="E688" s="58" t="e">
        <f t="shared" si="30"/>
        <v>#DIV/0!</v>
      </c>
      <c r="F688" s="27" t="e">
        <f t="shared" si="31"/>
        <v>#DIV/0!</v>
      </c>
      <c r="G688" s="12" t="e">
        <f t="shared" si="32"/>
        <v>#DIV/0!</v>
      </c>
    </row>
    <row r="689" spans="1:7" x14ac:dyDescent="0.25">
      <c r="A689" s="27">
        <f>'PPP Worksheet Table 1'!A691</f>
        <v>0</v>
      </c>
      <c r="B689" s="27">
        <f>'PPP Worksheet Table 1'!B691</f>
        <v>0</v>
      </c>
      <c r="C689" s="11"/>
      <c r="D689" s="11"/>
      <c r="E689" s="58" t="e">
        <f t="shared" si="30"/>
        <v>#DIV/0!</v>
      </c>
      <c r="F689" s="27" t="e">
        <f t="shared" si="31"/>
        <v>#DIV/0!</v>
      </c>
      <c r="G689" s="12" t="e">
        <f t="shared" si="32"/>
        <v>#DIV/0!</v>
      </c>
    </row>
    <row r="690" spans="1:7" x14ac:dyDescent="0.25">
      <c r="A690" s="27">
        <f>'PPP Worksheet Table 1'!A692</f>
        <v>0</v>
      </c>
      <c r="B690" s="27">
        <f>'PPP Worksheet Table 1'!B692</f>
        <v>0</v>
      </c>
      <c r="C690" s="11"/>
      <c r="D690" s="11"/>
      <c r="E690" s="58" t="e">
        <f t="shared" si="30"/>
        <v>#DIV/0!</v>
      </c>
      <c r="F690" s="27" t="e">
        <f t="shared" si="31"/>
        <v>#DIV/0!</v>
      </c>
      <c r="G690" s="12" t="e">
        <f t="shared" si="32"/>
        <v>#DIV/0!</v>
      </c>
    </row>
    <row r="691" spans="1:7" x14ac:dyDescent="0.25">
      <c r="A691" s="27">
        <f>'PPP Worksheet Table 1'!A693</f>
        <v>0</v>
      </c>
      <c r="B691" s="27">
        <f>'PPP Worksheet Table 1'!B693</f>
        <v>0</v>
      </c>
      <c r="C691" s="11"/>
      <c r="D691" s="11"/>
      <c r="E691" s="58" t="e">
        <f t="shared" si="30"/>
        <v>#DIV/0!</v>
      </c>
      <c r="F691" s="27" t="e">
        <f t="shared" si="31"/>
        <v>#DIV/0!</v>
      </c>
      <c r="G691" s="12" t="e">
        <f t="shared" si="32"/>
        <v>#DIV/0!</v>
      </c>
    </row>
    <row r="692" spans="1:7" x14ac:dyDescent="0.25">
      <c r="A692" s="27">
        <f>'PPP Worksheet Table 1'!A694</f>
        <v>0</v>
      </c>
      <c r="B692" s="27">
        <f>'PPP Worksheet Table 1'!B694</f>
        <v>0</v>
      </c>
      <c r="C692" s="11"/>
      <c r="D692" s="11"/>
      <c r="E692" s="58" t="e">
        <f t="shared" si="30"/>
        <v>#DIV/0!</v>
      </c>
      <c r="F692" s="27" t="e">
        <f t="shared" si="31"/>
        <v>#DIV/0!</v>
      </c>
      <c r="G692" s="12" t="e">
        <f t="shared" si="32"/>
        <v>#DIV/0!</v>
      </c>
    </row>
    <row r="693" spans="1:7" x14ac:dyDescent="0.25">
      <c r="A693" s="27">
        <f>'PPP Worksheet Table 1'!A695</f>
        <v>0</v>
      </c>
      <c r="B693" s="27">
        <f>'PPP Worksheet Table 1'!B695</f>
        <v>0</v>
      </c>
      <c r="C693" s="11"/>
      <c r="D693" s="11"/>
      <c r="E693" s="58" t="e">
        <f t="shared" si="30"/>
        <v>#DIV/0!</v>
      </c>
      <c r="F693" s="27" t="e">
        <f t="shared" si="31"/>
        <v>#DIV/0!</v>
      </c>
      <c r="G693" s="12" t="e">
        <f t="shared" si="32"/>
        <v>#DIV/0!</v>
      </c>
    </row>
    <row r="694" spans="1:7" x14ac:dyDescent="0.25">
      <c r="A694" s="27">
        <f>'PPP Worksheet Table 1'!A696</f>
        <v>0</v>
      </c>
      <c r="B694" s="27">
        <f>'PPP Worksheet Table 1'!B696</f>
        <v>0</v>
      </c>
      <c r="C694" s="11"/>
      <c r="D694" s="11"/>
      <c r="E694" s="58" t="e">
        <f t="shared" si="30"/>
        <v>#DIV/0!</v>
      </c>
      <c r="F694" s="27" t="e">
        <f t="shared" si="31"/>
        <v>#DIV/0!</v>
      </c>
      <c r="G694" s="12" t="e">
        <f t="shared" si="32"/>
        <v>#DIV/0!</v>
      </c>
    </row>
    <row r="695" spans="1:7" x14ac:dyDescent="0.25">
      <c r="A695" s="27">
        <f>'PPP Worksheet Table 1'!A697</f>
        <v>0</v>
      </c>
      <c r="B695" s="27">
        <f>'PPP Worksheet Table 1'!B697</f>
        <v>0</v>
      </c>
      <c r="C695" s="11"/>
      <c r="D695" s="11"/>
      <c r="E695" s="58" t="e">
        <f t="shared" si="30"/>
        <v>#DIV/0!</v>
      </c>
      <c r="F695" s="27" t="e">
        <f t="shared" si="31"/>
        <v>#DIV/0!</v>
      </c>
      <c r="G695" s="12" t="e">
        <f t="shared" si="32"/>
        <v>#DIV/0!</v>
      </c>
    </row>
    <row r="696" spans="1:7" x14ac:dyDescent="0.25">
      <c r="A696" s="27">
        <f>'PPP Worksheet Table 1'!A698</f>
        <v>0</v>
      </c>
      <c r="B696" s="27">
        <f>'PPP Worksheet Table 1'!B698</f>
        <v>0</v>
      </c>
      <c r="C696" s="11"/>
      <c r="D696" s="11"/>
      <c r="E696" s="58" t="e">
        <f t="shared" si="30"/>
        <v>#DIV/0!</v>
      </c>
      <c r="F696" s="27" t="e">
        <f t="shared" si="31"/>
        <v>#DIV/0!</v>
      </c>
      <c r="G696" s="12" t="e">
        <f t="shared" si="32"/>
        <v>#DIV/0!</v>
      </c>
    </row>
    <row r="697" spans="1:7" x14ac:dyDescent="0.25">
      <c r="A697" s="27">
        <f>'PPP Worksheet Table 1'!A699</f>
        <v>0</v>
      </c>
      <c r="B697" s="27">
        <f>'PPP Worksheet Table 1'!B699</f>
        <v>0</v>
      </c>
      <c r="C697" s="11"/>
      <c r="D697" s="11"/>
      <c r="E697" s="58" t="e">
        <f t="shared" si="30"/>
        <v>#DIV/0!</v>
      </c>
      <c r="F697" s="27" t="e">
        <f t="shared" si="31"/>
        <v>#DIV/0!</v>
      </c>
      <c r="G697" s="12" t="e">
        <f t="shared" si="32"/>
        <v>#DIV/0!</v>
      </c>
    </row>
    <row r="698" spans="1:7" x14ac:dyDescent="0.25">
      <c r="A698" s="27">
        <f>'PPP Worksheet Table 1'!A700</f>
        <v>0</v>
      </c>
      <c r="B698" s="27">
        <f>'PPP Worksheet Table 1'!B700</f>
        <v>0</v>
      </c>
      <c r="C698" s="11"/>
      <c r="D698" s="11"/>
      <c r="E698" s="58" t="e">
        <f t="shared" si="30"/>
        <v>#DIV/0!</v>
      </c>
      <c r="F698" s="27" t="e">
        <f t="shared" si="31"/>
        <v>#DIV/0!</v>
      </c>
      <c r="G698" s="12" t="e">
        <f t="shared" si="32"/>
        <v>#DIV/0!</v>
      </c>
    </row>
    <row r="699" spans="1:7" x14ac:dyDescent="0.25">
      <c r="A699" s="27">
        <f>'PPP Worksheet Table 1'!A701</f>
        <v>0</v>
      </c>
      <c r="B699" s="27">
        <f>'PPP Worksheet Table 1'!B701</f>
        <v>0</v>
      </c>
      <c r="C699" s="11"/>
      <c r="D699" s="11"/>
      <c r="E699" s="58" t="e">
        <f t="shared" si="30"/>
        <v>#DIV/0!</v>
      </c>
      <c r="F699" s="27" t="e">
        <f t="shared" si="31"/>
        <v>#DIV/0!</v>
      </c>
      <c r="G699" s="12" t="e">
        <f t="shared" si="32"/>
        <v>#DIV/0!</v>
      </c>
    </row>
    <row r="700" spans="1:7" x14ac:dyDescent="0.25">
      <c r="A700" s="27">
        <f>'PPP Worksheet Table 1'!A702</f>
        <v>0</v>
      </c>
      <c r="B700" s="27">
        <f>'PPP Worksheet Table 1'!B702</f>
        <v>0</v>
      </c>
      <c r="C700" s="11"/>
      <c r="D700" s="11"/>
      <c r="E700" s="58" t="e">
        <f t="shared" si="30"/>
        <v>#DIV/0!</v>
      </c>
      <c r="F700" s="27" t="e">
        <f t="shared" si="31"/>
        <v>#DIV/0!</v>
      </c>
      <c r="G700" s="12" t="e">
        <f t="shared" si="32"/>
        <v>#DIV/0!</v>
      </c>
    </row>
    <row r="701" spans="1:7" x14ac:dyDescent="0.25">
      <c r="A701" s="27">
        <f>'PPP Worksheet Table 1'!A703</f>
        <v>0</v>
      </c>
      <c r="B701" s="27">
        <f>'PPP Worksheet Table 1'!B703</f>
        <v>0</v>
      </c>
      <c r="C701" s="11"/>
      <c r="D701" s="11"/>
      <c r="E701" s="58" t="e">
        <f t="shared" si="30"/>
        <v>#DIV/0!</v>
      </c>
      <c r="F701" s="27" t="e">
        <f t="shared" si="31"/>
        <v>#DIV/0!</v>
      </c>
      <c r="G701" s="12" t="e">
        <f t="shared" si="32"/>
        <v>#DIV/0!</v>
      </c>
    </row>
    <row r="702" spans="1:7" x14ac:dyDescent="0.25">
      <c r="A702" s="27">
        <f>'PPP Worksheet Table 1'!A704</f>
        <v>0</v>
      </c>
      <c r="B702" s="27">
        <f>'PPP Worksheet Table 1'!B704</f>
        <v>0</v>
      </c>
      <c r="C702" s="11"/>
      <c r="D702" s="11"/>
      <c r="E702" s="58" t="e">
        <f t="shared" si="30"/>
        <v>#DIV/0!</v>
      </c>
      <c r="F702" s="27" t="e">
        <f t="shared" si="31"/>
        <v>#DIV/0!</v>
      </c>
      <c r="G702" s="12" t="e">
        <f t="shared" si="32"/>
        <v>#DIV/0!</v>
      </c>
    </row>
    <row r="703" spans="1:7" x14ac:dyDescent="0.25">
      <c r="A703" s="27">
        <f>'PPP Worksheet Table 1'!A705</f>
        <v>0</v>
      </c>
      <c r="B703" s="27">
        <f>'PPP Worksheet Table 1'!B705</f>
        <v>0</v>
      </c>
      <c r="C703" s="11"/>
      <c r="D703" s="11"/>
      <c r="E703" s="58" t="e">
        <f t="shared" si="30"/>
        <v>#DIV/0!</v>
      </c>
      <c r="F703" s="27" t="e">
        <f t="shared" si="31"/>
        <v>#DIV/0!</v>
      </c>
      <c r="G703" s="12" t="e">
        <f t="shared" si="32"/>
        <v>#DIV/0!</v>
      </c>
    </row>
    <row r="704" spans="1:7" x14ac:dyDescent="0.25">
      <c r="A704" s="27">
        <f>'PPP Worksheet Table 1'!A706</f>
        <v>0</v>
      </c>
      <c r="B704" s="27">
        <f>'PPP Worksheet Table 1'!B706</f>
        <v>0</v>
      </c>
      <c r="C704" s="11"/>
      <c r="D704" s="11"/>
      <c r="E704" s="58" t="e">
        <f t="shared" si="30"/>
        <v>#DIV/0!</v>
      </c>
      <c r="F704" s="27" t="e">
        <f t="shared" si="31"/>
        <v>#DIV/0!</v>
      </c>
      <c r="G704" s="12" t="e">
        <f t="shared" si="32"/>
        <v>#DIV/0!</v>
      </c>
    </row>
    <row r="705" spans="1:7" x14ac:dyDescent="0.25">
      <c r="A705" s="27">
        <f>'PPP Worksheet Table 1'!A707</f>
        <v>0</v>
      </c>
      <c r="B705" s="27">
        <f>'PPP Worksheet Table 1'!B707</f>
        <v>0</v>
      </c>
      <c r="C705" s="11"/>
      <c r="D705" s="11"/>
      <c r="E705" s="58" t="e">
        <f t="shared" si="30"/>
        <v>#DIV/0!</v>
      </c>
      <c r="F705" s="27" t="e">
        <f t="shared" si="31"/>
        <v>#DIV/0!</v>
      </c>
      <c r="G705" s="12" t="e">
        <f t="shared" si="32"/>
        <v>#DIV/0!</v>
      </c>
    </row>
    <row r="706" spans="1:7" x14ac:dyDescent="0.25">
      <c r="A706" s="27">
        <f>'PPP Worksheet Table 1'!A708</f>
        <v>0</v>
      </c>
      <c r="B706" s="27">
        <f>'PPP Worksheet Table 1'!B708</f>
        <v>0</v>
      </c>
      <c r="C706" s="11"/>
      <c r="D706" s="11"/>
      <c r="E706" s="58" t="e">
        <f t="shared" si="30"/>
        <v>#DIV/0!</v>
      </c>
      <c r="F706" s="27" t="e">
        <f t="shared" si="31"/>
        <v>#DIV/0!</v>
      </c>
      <c r="G706" s="12" t="e">
        <f t="shared" si="32"/>
        <v>#DIV/0!</v>
      </c>
    </row>
    <row r="707" spans="1:7" x14ac:dyDescent="0.25">
      <c r="A707" s="27">
        <f>'PPP Worksheet Table 1'!A709</f>
        <v>0</v>
      </c>
      <c r="B707" s="27">
        <f>'PPP Worksheet Table 1'!B709</f>
        <v>0</v>
      </c>
      <c r="C707" s="11"/>
      <c r="D707" s="11"/>
      <c r="E707" s="58" t="e">
        <f t="shared" si="30"/>
        <v>#DIV/0!</v>
      </c>
      <c r="F707" s="27" t="e">
        <f t="shared" si="31"/>
        <v>#DIV/0!</v>
      </c>
      <c r="G707" s="12" t="e">
        <f t="shared" si="32"/>
        <v>#DIV/0!</v>
      </c>
    </row>
    <row r="708" spans="1:7" x14ac:dyDescent="0.25">
      <c r="A708" s="27">
        <f>'PPP Worksheet Table 1'!A710</f>
        <v>0</v>
      </c>
      <c r="B708" s="27">
        <f>'PPP Worksheet Table 1'!B710</f>
        <v>0</v>
      </c>
      <c r="C708" s="11"/>
      <c r="D708" s="11"/>
      <c r="E708" s="58" t="e">
        <f t="shared" si="30"/>
        <v>#DIV/0!</v>
      </c>
      <c r="F708" s="27" t="e">
        <f t="shared" si="31"/>
        <v>#DIV/0!</v>
      </c>
      <c r="G708" s="12" t="e">
        <f t="shared" si="32"/>
        <v>#DIV/0!</v>
      </c>
    </row>
    <row r="709" spans="1:7" x14ac:dyDescent="0.25">
      <c r="A709" s="27">
        <f>'PPP Worksheet Table 1'!A711</f>
        <v>0</v>
      </c>
      <c r="B709" s="27">
        <f>'PPP Worksheet Table 1'!B711</f>
        <v>0</v>
      </c>
      <c r="C709" s="11"/>
      <c r="D709" s="11"/>
      <c r="E709" s="58" t="e">
        <f t="shared" si="30"/>
        <v>#DIV/0!</v>
      </c>
      <c r="F709" s="27" t="e">
        <f t="shared" si="31"/>
        <v>#DIV/0!</v>
      </c>
      <c r="G709" s="12" t="e">
        <f t="shared" si="32"/>
        <v>#DIV/0!</v>
      </c>
    </row>
    <row r="710" spans="1:7" x14ac:dyDescent="0.25">
      <c r="A710" s="27">
        <f>'PPP Worksheet Table 1'!A712</f>
        <v>0</v>
      </c>
      <c r="B710" s="27">
        <f>'PPP Worksheet Table 1'!B712</f>
        <v>0</v>
      </c>
      <c r="C710" s="11"/>
      <c r="D710" s="11"/>
      <c r="E710" s="58" t="e">
        <f t="shared" si="30"/>
        <v>#DIV/0!</v>
      </c>
      <c r="F710" s="27" t="e">
        <f t="shared" si="31"/>
        <v>#DIV/0!</v>
      </c>
      <c r="G710" s="12" t="e">
        <f t="shared" si="32"/>
        <v>#DIV/0!</v>
      </c>
    </row>
    <row r="711" spans="1:7" x14ac:dyDescent="0.25">
      <c r="A711" s="27">
        <f>'PPP Worksheet Table 1'!A713</f>
        <v>0</v>
      </c>
      <c r="B711" s="27">
        <f>'PPP Worksheet Table 1'!B713</f>
        <v>0</v>
      </c>
      <c r="C711" s="11"/>
      <c r="D711" s="11"/>
      <c r="E711" s="58" t="e">
        <f t="shared" ref="E711:E774" si="33">C711/D711</f>
        <v>#DIV/0!</v>
      </c>
      <c r="F711" s="27" t="e">
        <f t="shared" ref="F711:F774" si="34">IF(E711&gt;=0.75,"No Salary Reduction","Complete Step 2")</f>
        <v>#DIV/0!</v>
      </c>
      <c r="G711" s="12" t="e">
        <f t="shared" ref="G711:G774" si="35">IF(F711="No Salary Reduction",0,"Go to Step 2")</f>
        <v>#DIV/0!</v>
      </c>
    </row>
    <row r="712" spans="1:7" x14ac:dyDescent="0.25">
      <c r="A712" s="27">
        <f>'PPP Worksheet Table 1'!A714</f>
        <v>0</v>
      </c>
      <c r="B712" s="27">
        <f>'PPP Worksheet Table 1'!B714</f>
        <v>0</v>
      </c>
      <c r="C712" s="11"/>
      <c r="D712" s="11"/>
      <c r="E712" s="58" t="e">
        <f t="shared" si="33"/>
        <v>#DIV/0!</v>
      </c>
      <c r="F712" s="27" t="e">
        <f t="shared" si="34"/>
        <v>#DIV/0!</v>
      </c>
      <c r="G712" s="12" t="e">
        <f t="shared" si="35"/>
        <v>#DIV/0!</v>
      </c>
    </row>
    <row r="713" spans="1:7" x14ac:dyDescent="0.25">
      <c r="A713" s="27">
        <f>'PPP Worksheet Table 1'!A715</f>
        <v>0</v>
      </c>
      <c r="B713" s="27">
        <f>'PPP Worksheet Table 1'!B715</f>
        <v>0</v>
      </c>
      <c r="C713" s="11"/>
      <c r="D713" s="11"/>
      <c r="E713" s="58" t="e">
        <f t="shared" si="33"/>
        <v>#DIV/0!</v>
      </c>
      <c r="F713" s="27" t="e">
        <f t="shared" si="34"/>
        <v>#DIV/0!</v>
      </c>
      <c r="G713" s="12" t="e">
        <f t="shared" si="35"/>
        <v>#DIV/0!</v>
      </c>
    </row>
    <row r="714" spans="1:7" x14ac:dyDescent="0.25">
      <c r="A714" s="27">
        <f>'PPP Worksheet Table 1'!A716</f>
        <v>0</v>
      </c>
      <c r="B714" s="27">
        <f>'PPP Worksheet Table 1'!B716</f>
        <v>0</v>
      </c>
      <c r="C714" s="11"/>
      <c r="D714" s="11"/>
      <c r="E714" s="58" t="e">
        <f t="shared" si="33"/>
        <v>#DIV/0!</v>
      </c>
      <c r="F714" s="27" t="e">
        <f t="shared" si="34"/>
        <v>#DIV/0!</v>
      </c>
      <c r="G714" s="12" t="e">
        <f t="shared" si="35"/>
        <v>#DIV/0!</v>
      </c>
    </row>
    <row r="715" spans="1:7" x14ac:dyDescent="0.25">
      <c r="A715" s="27">
        <f>'PPP Worksheet Table 1'!A717</f>
        <v>0</v>
      </c>
      <c r="B715" s="27">
        <f>'PPP Worksheet Table 1'!B717</f>
        <v>0</v>
      </c>
      <c r="C715" s="11"/>
      <c r="D715" s="11"/>
      <c r="E715" s="58" t="e">
        <f t="shared" si="33"/>
        <v>#DIV/0!</v>
      </c>
      <c r="F715" s="27" t="e">
        <f t="shared" si="34"/>
        <v>#DIV/0!</v>
      </c>
      <c r="G715" s="12" t="e">
        <f t="shared" si="35"/>
        <v>#DIV/0!</v>
      </c>
    </row>
    <row r="716" spans="1:7" x14ac:dyDescent="0.25">
      <c r="A716" s="27">
        <f>'PPP Worksheet Table 1'!A718</f>
        <v>0</v>
      </c>
      <c r="B716" s="27">
        <f>'PPP Worksheet Table 1'!B718</f>
        <v>0</v>
      </c>
      <c r="C716" s="11"/>
      <c r="D716" s="11"/>
      <c r="E716" s="58" t="e">
        <f t="shared" si="33"/>
        <v>#DIV/0!</v>
      </c>
      <c r="F716" s="27" t="e">
        <f t="shared" si="34"/>
        <v>#DIV/0!</v>
      </c>
      <c r="G716" s="12" t="e">
        <f t="shared" si="35"/>
        <v>#DIV/0!</v>
      </c>
    </row>
    <row r="717" spans="1:7" x14ac:dyDescent="0.25">
      <c r="A717" s="27">
        <f>'PPP Worksheet Table 1'!A719</f>
        <v>0</v>
      </c>
      <c r="B717" s="27">
        <f>'PPP Worksheet Table 1'!B719</f>
        <v>0</v>
      </c>
      <c r="C717" s="11"/>
      <c r="D717" s="11"/>
      <c r="E717" s="58" t="e">
        <f t="shared" si="33"/>
        <v>#DIV/0!</v>
      </c>
      <c r="F717" s="27" t="e">
        <f t="shared" si="34"/>
        <v>#DIV/0!</v>
      </c>
      <c r="G717" s="12" t="e">
        <f t="shared" si="35"/>
        <v>#DIV/0!</v>
      </c>
    </row>
    <row r="718" spans="1:7" x14ac:dyDescent="0.25">
      <c r="A718" s="27">
        <f>'PPP Worksheet Table 1'!A720</f>
        <v>0</v>
      </c>
      <c r="B718" s="27">
        <f>'PPP Worksheet Table 1'!B720</f>
        <v>0</v>
      </c>
      <c r="C718" s="11"/>
      <c r="D718" s="11"/>
      <c r="E718" s="58" t="e">
        <f t="shared" si="33"/>
        <v>#DIV/0!</v>
      </c>
      <c r="F718" s="27" t="e">
        <f t="shared" si="34"/>
        <v>#DIV/0!</v>
      </c>
      <c r="G718" s="12" t="e">
        <f t="shared" si="35"/>
        <v>#DIV/0!</v>
      </c>
    </row>
    <row r="719" spans="1:7" x14ac:dyDescent="0.25">
      <c r="A719" s="27">
        <f>'PPP Worksheet Table 1'!A721</f>
        <v>0</v>
      </c>
      <c r="B719" s="27">
        <f>'PPP Worksheet Table 1'!B721</f>
        <v>0</v>
      </c>
      <c r="C719" s="11"/>
      <c r="D719" s="11"/>
      <c r="E719" s="58" t="e">
        <f t="shared" si="33"/>
        <v>#DIV/0!</v>
      </c>
      <c r="F719" s="27" t="e">
        <f t="shared" si="34"/>
        <v>#DIV/0!</v>
      </c>
      <c r="G719" s="12" t="e">
        <f t="shared" si="35"/>
        <v>#DIV/0!</v>
      </c>
    </row>
    <row r="720" spans="1:7" x14ac:dyDescent="0.25">
      <c r="A720" s="27">
        <f>'PPP Worksheet Table 1'!A722</f>
        <v>0</v>
      </c>
      <c r="B720" s="27">
        <f>'PPP Worksheet Table 1'!B722</f>
        <v>0</v>
      </c>
      <c r="C720" s="11"/>
      <c r="D720" s="11"/>
      <c r="E720" s="58" t="e">
        <f t="shared" si="33"/>
        <v>#DIV/0!</v>
      </c>
      <c r="F720" s="27" t="e">
        <f t="shared" si="34"/>
        <v>#DIV/0!</v>
      </c>
      <c r="G720" s="12" t="e">
        <f t="shared" si="35"/>
        <v>#DIV/0!</v>
      </c>
    </row>
    <row r="721" spans="1:7" x14ac:dyDescent="0.25">
      <c r="A721" s="27">
        <f>'PPP Worksheet Table 1'!A723</f>
        <v>0</v>
      </c>
      <c r="B721" s="27">
        <f>'PPP Worksheet Table 1'!B723</f>
        <v>0</v>
      </c>
      <c r="C721" s="11"/>
      <c r="D721" s="11"/>
      <c r="E721" s="58" t="e">
        <f t="shared" si="33"/>
        <v>#DIV/0!</v>
      </c>
      <c r="F721" s="27" t="e">
        <f t="shared" si="34"/>
        <v>#DIV/0!</v>
      </c>
      <c r="G721" s="12" t="e">
        <f t="shared" si="35"/>
        <v>#DIV/0!</v>
      </c>
    </row>
    <row r="722" spans="1:7" x14ac:dyDescent="0.25">
      <c r="A722" s="27">
        <f>'PPP Worksheet Table 1'!A724</f>
        <v>0</v>
      </c>
      <c r="B722" s="27">
        <f>'PPP Worksheet Table 1'!B724</f>
        <v>0</v>
      </c>
      <c r="C722" s="11"/>
      <c r="D722" s="11"/>
      <c r="E722" s="58" t="e">
        <f t="shared" si="33"/>
        <v>#DIV/0!</v>
      </c>
      <c r="F722" s="27" t="e">
        <f t="shared" si="34"/>
        <v>#DIV/0!</v>
      </c>
      <c r="G722" s="12" t="e">
        <f t="shared" si="35"/>
        <v>#DIV/0!</v>
      </c>
    </row>
    <row r="723" spans="1:7" x14ac:dyDescent="0.25">
      <c r="A723" s="27">
        <f>'PPP Worksheet Table 1'!A725</f>
        <v>0</v>
      </c>
      <c r="B723" s="27">
        <f>'PPP Worksheet Table 1'!B725</f>
        <v>0</v>
      </c>
      <c r="C723" s="11"/>
      <c r="D723" s="11"/>
      <c r="E723" s="58" t="e">
        <f t="shared" si="33"/>
        <v>#DIV/0!</v>
      </c>
      <c r="F723" s="27" t="e">
        <f t="shared" si="34"/>
        <v>#DIV/0!</v>
      </c>
      <c r="G723" s="12" t="e">
        <f t="shared" si="35"/>
        <v>#DIV/0!</v>
      </c>
    </row>
    <row r="724" spans="1:7" x14ac:dyDescent="0.25">
      <c r="A724" s="27">
        <f>'PPP Worksheet Table 1'!A726</f>
        <v>0</v>
      </c>
      <c r="B724" s="27">
        <f>'PPP Worksheet Table 1'!B726</f>
        <v>0</v>
      </c>
      <c r="C724" s="11"/>
      <c r="D724" s="11"/>
      <c r="E724" s="58" t="e">
        <f t="shared" si="33"/>
        <v>#DIV/0!</v>
      </c>
      <c r="F724" s="27" t="e">
        <f t="shared" si="34"/>
        <v>#DIV/0!</v>
      </c>
      <c r="G724" s="12" t="e">
        <f t="shared" si="35"/>
        <v>#DIV/0!</v>
      </c>
    </row>
    <row r="725" spans="1:7" x14ac:dyDescent="0.25">
      <c r="A725" s="27">
        <f>'PPP Worksheet Table 1'!A727</f>
        <v>0</v>
      </c>
      <c r="B725" s="27">
        <f>'PPP Worksheet Table 1'!B727</f>
        <v>0</v>
      </c>
      <c r="C725" s="11"/>
      <c r="D725" s="11"/>
      <c r="E725" s="58" t="e">
        <f t="shared" si="33"/>
        <v>#DIV/0!</v>
      </c>
      <c r="F725" s="27" t="e">
        <f t="shared" si="34"/>
        <v>#DIV/0!</v>
      </c>
      <c r="G725" s="12" t="e">
        <f t="shared" si="35"/>
        <v>#DIV/0!</v>
      </c>
    </row>
    <row r="726" spans="1:7" x14ac:dyDescent="0.25">
      <c r="A726" s="27">
        <f>'PPP Worksheet Table 1'!A728</f>
        <v>0</v>
      </c>
      <c r="B726" s="27">
        <f>'PPP Worksheet Table 1'!B728</f>
        <v>0</v>
      </c>
      <c r="C726" s="11"/>
      <c r="D726" s="11"/>
      <c r="E726" s="58" t="e">
        <f t="shared" si="33"/>
        <v>#DIV/0!</v>
      </c>
      <c r="F726" s="27" t="e">
        <f t="shared" si="34"/>
        <v>#DIV/0!</v>
      </c>
      <c r="G726" s="12" t="e">
        <f t="shared" si="35"/>
        <v>#DIV/0!</v>
      </c>
    </row>
    <row r="727" spans="1:7" x14ac:dyDescent="0.25">
      <c r="A727" s="27">
        <f>'PPP Worksheet Table 1'!A729</f>
        <v>0</v>
      </c>
      <c r="B727" s="27">
        <f>'PPP Worksheet Table 1'!B729</f>
        <v>0</v>
      </c>
      <c r="C727" s="11"/>
      <c r="D727" s="11"/>
      <c r="E727" s="58" t="e">
        <f t="shared" si="33"/>
        <v>#DIV/0!</v>
      </c>
      <c r="F727" s="27" t="e">
        <f t="shared" si="34"/>
        <v>#DIV/0!</v>
      </c>
      <c r="G727" s="12" t="e">
        <f t="shared" si="35"/>
        <v>#DIV/0!</v>
      </c>
    </row>
    <row r="728" spans="1:7" x14ac:dyDescent="0.25">
      <c r="A728" s="27">
        <f>'PPP Worksheet Table 1'!A730</f>
        <v>0</v>
      </c>
      <c r="B728" s="27">
        <f>'PPP Worksheet Table 1'!B730</f>
        <v>0</v>
      </c>
      <c r="C728" s="11"/>
      <c r="D728" s="11"/>
      <c r="E728" s="58" t="e">
        <f t="shared" si="33"/>
        <v>#DIV/0!</v>
      </c>
      <c r="F728" s="27" t="e">
        <f t="shared" si="34"/>
        <v>#DIV/0!</v>
      </c>
      <c r="G728" s="12" t="e">
        <f t="shared" si="35"/>
        <v>#DIV/0!</v>
      </c>
    </row>
    <row r="729" spans="1:7" x14ac:dyDescent="0.25">
      <c r="A729" s="27">
        <f>'PPP Worksheet Table 1'!A731</f>
        <v>0</v>
      </c>
      <c r="B729" s="27">
        <f>'PPP Worksheet Table 1'!B731</f>
        <v>0</v>
      </c>
      <c r="C729" s="11"/>
      <c r="D729" s="11"/>
      <c r="E729" s="58" t="e">
        <f t="shared" si="33"/>
        <v>#DIV/0!</v>
      </c>
      <c r="F729" s="27" t="e">
        <f t="shared" si="34"/>
        <v>#DIV/0!</v>
      </c>
      <c r="G729" s="12" t="e">
        <f t="shared" si="35"/>
        <v>#DIV/0!</v>
      </c>
    </row>
    <row r="730" spans="1:7" x14ac:dyDescent="0.25">
      <c r="A730" s="27">
        <f>'PPP Worksheet Table 1'!A732</f>
        <v>0</v>
      </c>
      <c r="B730" s="27">
        <f>'PPP Worksheet Table 1'!B732</f>
        <v>0</v>
      </c>
      <c r="C730" s="11"/>
      <c r="D730" s="11"/>
      <c r="E730" s="58" t="e">
        <f t="shared" si="33"/>
        <v>#DIV/0!</v>
      </c>
      <c r="F730" s="27" t="e">
        <f t="shared" si="34"/>
        <v>#DIV/0!</v>
      </c>
      <c r="G730" s="12" t="e">
        <f t="shared" si="35"/>
        <v>#DIV/0!</v>
      </c>
    </row>
    <row r="731" spans="1:7" x14ac:dyDescent="0.25">
      <c r="A731" s="27">
        <f>'PPP Worksheet Table 1'!A733</f>
        <v>0</v>
      </c>
      <c r="B731" s="27">
        <f>'PPP Worksheet Table 1'!B733</f>
        <v>0</v>
      </c>
      <c r="C731" s="11"/>
      <c r="D731" s="11"/>
      <c r="E731" s="58" t="e">
        <f t="shared" si="33"/>
        <v>#DIV/0!</v>
      </c>
      <c r="F731" s="27" t="e">
        <f t="shared" si="34"/>
        <v>#DIV/0!</v>
      </c>
      <c r="G731" s="12" t="e">
        <f t="shared" si="35"/>
        <v>#DIV/0!</v>
      </c>
    </row>
    <row r="732" spans="1:7" x14ac:dyDescent="0.25">
      <c r="A732" s="27">
        <f>'PPP Worksheet Table 1'!A734</f>
        <v>0</v>
      </c>
      <c r="B732" s="27">
        <f>'PPP Worksheet Table 1'!B734</f>
        <v>0</v>
      </c>
      <c r="C732" s="11"/>
      <c r="D732" s="11"/>
      <c r="E732" s="58" t="e">
        <f t="shared" si="33"/>
        <v>#DIV/0!</v>
      </c>
      <c r="F732" s="27" t="e">
        <f t="shared" si="34"/>
        <v>#DIV/0!</v>
      </c>
      <c r="G732" s="12" t="e">
        <f t="shared" si="35"/>
        <v>#DIV/0!</v>
      </c>
    </row>
    <row r="733" spans="1:7" x14ac:dyDescent="0.25">
      <c r="A733" s="27">
        <f>'PPP Worksheet Table 1'!A735</f>
        <v>0</v>
      </c>
      <c r="B733" s="27">
        <f>'PPP Worksheet Table 1'!B735</f>
        <v>0</v>
      </c>
      <c r="C733" s="11"/>
      <c r="D733" s="11"/>
      <c r="E733" s="58" t="e">
        <f t="shared" si="33"/>
        <v>#DIV/0!</v>
      </c>
      <c r="F733" s="27" t="e">
        <f t="shared" si="34"/>
        <v>#DIV/0!</v>
      </c>
      <c r="G733" s="12" t="e">
        <f t="shared" si="35"/>
        <v>#DIV/0!</v>
      </c>
    </row>
    <row r="734" spans="1:7" x14ac:dyDescent="0.25">
      <c r="A734" s="27">
        <f>'PPP Worksheet Table 1'!A736</f>
        <v>0</v>
      </c>
      <c r="B734" s="27">
        <f>'PPP Worksheet Table 1'!B736</f>
        <v>0</v>
      </c>
      <c r="C734" s="11"/>
      <c r="D734" s="11"/>
      <c r="E734" s="58" t="e">
        <f t="shared" si="33"/>
        <v>#DIV/0!</v>
      </c>
      <c r="F734" s="27" t="e">
        <f t="shared" si="34"/>
        <v>#DIV/0!</v>
      </c>
      <c r="G734" s="12" t="e">
        <f t="shared" si="35"/>
        <v>#DIV/0!</v>
      </c>
    </row>
    <row r="735" spans="1:7" x14ac:dyDescent="0.25">
      <c r="A735" s="27">
        <f>'PPP Worksheet Table 1'!A737</f>
        <v>0</v>
      </c>
      <c r="B735" s="27">
        <f>'PPP Worksheet Table 1'!B737</f>
        <v>0</v>
      </c>
      <c r="C735" s="11"/>
      <c r="D735" s="11"/>
      <c r="E735" s="58" t="e">
        <f t="shared" si="33"/>
        <v>#DIV/0!</v>
      </c>
      <c r="F735" s="27" t="e">
        <f t="shared" si="34"/>
        <v>#DIV/0!</v>
      </c>
      <c r="G735" s="12" t="e">
        <f t="shared" si="35"/>
        <v>#DIV/0!</v>
      </c>
    </row>
    <row r="736" spans="1:7" x14ac:dyDescent="0.25">
      <c r="A736" s="27">
        <f>'PPP Worksheet Table 1'!A738</f>
        <v>0</v>
      </c>
      <c r="B736" s="27">
        <f>'PPP Worksheet Table 1'!B738</f>
        <v>0</v>
      </c>
      <c r="C736" s="11"/>
      <c r="D736" s="11"/>
      <c r="E736" s="58" t="e">
        <f t="shared" si="33"/>
        <v>#DIV/0!</v>
      </c>
      <c r="F736" s="27" t="e">
        <f t="shared" si="34"/>
        <v>#DIV/0!</v>
      </c>
      <c r="G736" s="12" t="e">
        <f t="shared" si="35"/>
        <v>#DIV/0!</v>
      </c>
    </row>
    <row r="737" spans="1:7" x14ac:dyDescent="0.25">
      <c r="A737" s="27">
        <f>'PPP Worksheet Table 1'!A739</f>
        <v>0</v>
      </c>
      <c r="B737" s="27">
        <f>'PPP Worksheet Table 1'!B739</f>
        <v>0</v>
      </c>
      <c r="C737" s="11"/>
      <c r="D737" s="11"/>
      <c r="E737" s="58" t="e">
        <f t="shared" si="33"/>
        <v>#DIV/0!</v>
      </c>
      <c r="F737" s="27" t="e">
        <f t="shared" si="34"/>
        <v>#DIV/0!</v>
      </c>
      <c r="G737" s="12" t="e">
        <f t="shared" si="35"/>
        <v>#DIV/0!</v>
      </c>
    </row>
    <row r="738" spans="1:7" x14ac:dyDescent="0.25">
      <c r="A738" s="27">
        <f>'PPP Worksheet Table 1'!A740</f>
        <v>0</v>
      </c>
      <c r="B738" s="27">
        <f>'PPP Worksheet Table 1'!B740</f>
        <v>0</v>
      </c>
      <c r="C738" s="11"/>
      <c r="D738" s="11"/>
      <c r="E738" s="58" t="e">
        <f t="shared" si="33"/>
        <v>#DIV/0!</v>
      </c>
      <c r="F738" s="27" t="e">
        <f t="shared" si="34"/>
        <v>#DIV/0!</v>
      </c>
      <c r="G738" s="12" t="e">
        <f t="shared" si="35"/>
        <v>#DIV/0!</v>
      </c>
    </row>
    <row r="739" spans="1:7" x14ac:dyDescent="0.25">
      <c r="A739" s="27">
        <f>'PPP Worksheet Table 1'!A741</f>
        <v>0</v>
      </c>
      <c r="B739" s="27">
        <f>'PPP Worksheet Table 1'!B741</f>
        <v>0</v>
      </c>
      <c r="C739" s="11"/>
      <c r="D739" s="11"/>
      <c r="E739" s="58" t="e">
        <f t="shared" si="33"/>
        <v>#DIV/0!</v>
      </c>
      <c r="F739" s="27" t="e">
        <f t="shared" si="34"/>
        <v>#DIV/0!</v>
      </c>
      <c r="G739" s="12" t="e">
        <f t="shared" si="35"/>
        <v>#DIV/0!</v>
      </c>
    </row>
    <row r="740" spans="1:7" x14ac:dyDescent="0.25">
      <c r="A740" s="27">
        <f>'PPP Worksheet Table 1'!A742</f>
        <v>0</v>
      </c>
      <c r="B740" s="27">
        <f>'PPP Worksheet Table 1'!B742</f>
        <v>0</v>
      </c>
      <c r="C740" s="11"/>
      <c r="D740" s="11"/>
      <c r="E740" s="58" t="e">
        <f t="shared" si="33"/>
        <v>#DIV/0!</v>
      </c>
      <c r="F740" s="27" t="e">
        <f t="shared" si="34"/>
        <v>#DIV/0!</v>
      </c>
      <c r="G740" s="12" t="e">
        <f t="shared" si="35"/>
        <v>#DIV/0!</v>
      </c>
    </row>
    <row r="741" spans="1:7" x14ac:dyDescent="0.25">
      <c r="A741" s="27">
        <f>'PPP Worksheet Table 1'!A743</f>
        <v>0</v>
      </c>
      <c r="B741" s="27">
        <f>'PPP Worksheet Table 1'!B743</f>
        <v>0</v>
      </c>
      <c r="C741" s="11"/>
      <c r="D741" s="11"/>
      <c r="E741" s="58" t="e">
        <f t="shared" si="33"/>
        <v>#DIV/0!</v>
      </c>
      <c r="F741" s="27" t="e">
        <f t="shared" si="34"/>
        <v>#DIV/0!</v>
      </c>
      <c r="G741" s="12" t="e">
        <f t="shared" si="35"/>
        <v>#DIV/0!</v>
      </c>
    </row>
    <row r="742" spans="1:7" x14ac:dyDescent="0.25">
      <c r="A742" s="27">
        <f>'PPP Worksheet Table 1'!A744</f>
        <v>0</v>
      </c>
      <c r="B742" s="27">
        <f>'PPP Worksheet Table 1'!B744</f>
        <v>0</v>
      </c>
      <c r="C742" s="11"/>
      <c r="D742" s="11"/>
      <c r="E742" s="58" t="e">
        <f t="shared" si="33"/>
        <v>#DIV/0!</v>
      </c>
      <c r="F742" s="27" t="e">
        <f t="shared" si="34"/>
        <v>#DIV/0!</v>
      </c>
      <c r="G742" s="12" t="e">
        <f t="shared" si="35"/>
        <v>#DIV/0!</v>
      </c>
    </row>
    <row r="743" spans="1:7" x14ac:dyDescent="0.25">
      <c r="A743" s="27">
        <f>'PPP Worksheet Table 1'!A745</f>
        <v>0</v>
      </c>
      <c r="B743" s="27">
        <f>'PPP Worksheet Table 1'!B745</f>
        <v>0</v>
      </c>
      <c r="C743" s="11"/>
      <c r="D743" s="11"/>
      <c r="E743" s="58" t="e">
        <f t="shared" si="33"/>
        <v>#DIV/0!</v>
      </c>
      <c r="F743" s="27" t="e">
        <f t="shared" si="34"/>
        <v>#DIV/0!</v>
      </c>
      <c r="G743" s="12" t="e">
        <f t="shared" si="35"/>
        <v>#DIV/0!</v>
      </c>
    </row>
    <row r="744" spans="1:7" x14ac:dyDescent="0.25">
      <c r="A744" s="27">
        <f>'PPP Worksheet Table 1'!A746</f>
        <v>0</v>
      </c>
      <c r="B744" s="27">
        <f>'PPP Worksheet Table 1'!B746</f>
        <v>0</v>
      </c>
      <c r="C744" s="11"/>
      <c r="D744" s="11"/>
      <c r="E744" s="58" t="e">
        <f t="shared" si="33"/>
        <v>#DIV/0!</v>
      </c>
      <c r="F744" s="27" t="e">
        <f t="shared" si="34"/>
        <v>#DIV/0!</v>
      </c>
      <c r="G744" s="12" t="e">
        <f t="shared" si="35"/>
        <v>#DIV/0!</v>
      </c>
    </row>
    <row r="745" spans="1:7" x14ac:dyDescent="0.25">
      <c r="A745" s="27">
        <f>'PPP Worksheet Table 1'!A747</f>
        <v>0</v>
      </c>
      <c r="B745" s="27">
        <f>'PPP Worksheet Table 1'!B747</f>
        <v>0</v>
      </c>
      <c r="C745" s="11"/>
      <c r="D745" s="11"/>
      <c r="E745" s="58" t="e">
        <f t="shared" si="33"/>
        <v>#DIV/0!</v>
      </c>
      <c r="F745" s="27" t="e">
        <f t="shared" si="34"/>
        <v>#DIV/0!</v>
      </c>
      <c r="G745" s="12" t="e">
        <f t="shared" si="35"/>
        <v>#DIV/0!</v>
      </c>
    </row>
    <row r="746" spans="1:7" x14ac:dyDescent="0.25">
      <c r="A746" s="27">
        <f>'PPP Worksheet Table 1'!A748</f>
        <v>0</v>
      </c>
      <c r="B746" s="27">
        <f>'PPP Worksheet Table 1'!B748</f>
        <v>0</v>
      </c>
      <c r="C746" s="11"/>
      <c r="D746" s="11"/>
      <c r="E746" s="58" t="e">
        <f t="shared" si="33"/>
        <v>#DIV/0!</v>
      </c>
      <c r="F746" s="27" t="e">
        <f t="shared" si="34"/>
        <v>#DIV/0!</v>
      </c>
      <c r="G746" s="12" t="e">
        <f t="shared" si="35"/>
        <v>#DIV/0!</v>
      </c>
    </row>
    <row r="747" spans="1:7" x14ac:dyDescent="0.25">
      <c r="A747" s="27">
        <f>'PPP Worksheet Table 1'!A749</f>
        <v>0</v>
      </c>
      <c r="B747" s="27">
        <f>'PPP Worksheet Table 1'!B749</f>
        <v>0</v>
      </c>
      <c r="C747" s="11"/>
      <c r="D747" s="11"/>
      <c r="E747" s="58" t="e">
        <f t="shared" si="33"/>
        <v>#DIV/0!</v>
      </c>
      <c r="F747" s="27" t="e">
        <f t="shared" si="34"/>
        <v>#DIV/0!</v>
      </c>
      <c r="G747" s="12" t="e">
        <f t="shared" si="35"/>
        <v>#DIV/0!</v>
      </c>
    </row>
    <row r="748" spans="1:7" x14ac:dyDescent="0.25">
      <c r="A748" s="27">
        <f>'PPP Worksheet Table 1'!A750</f>
        <v>0</v>
      </c>
      <c r="B748" s="27">
        <f>'PPP Worksheet Table 1'!B750</f>
        <v>0</v>
      </c>
      <c r="C748" s="11"/>
      <c r="D748" s="11"/>
      <c r="E748" s="58" t="e">
        <f t="shared" si="33"/>
        <v>#DIV/0!</v>
      </c>
      <c r="F748" s="27" t="e">
        <f t="shared" si="34"/>
        <v>#DIV/0!</v>
      </c>
      <c r="G748" s="12" t="e">
        <f t="shared" si="35"/>
        <v>#DIV/0!</v>
      </c>
    </row>
    <row r="749" spans="1:7" x14ac:dyDescent="0.25">
      <c r="A749" s="27">
        <f>'PPP Worksheet Table 1'!A751</f>
        <v>0</v>
      </c>
      <c r="B749" s="27">
        <f>'PPP Worksheet Table 1'!B751</f>
        <v>0</v>
      </c>
      <c r="C749" s="11"/>
      <c r="D749" s="11"/>
      <c r="E749" s="58" t="e">
        <f t="shared" si="33"/>
        <v>#DIV/0!</v>
      </c>
      <c r="F749" s="27" t="e">
        <f t="shared" si="34"/>
        <v>#DIV/0!</v>
      </c>
      <c r="G749" s="12" t="e">
        <f t="shared" si="35"/>
        <v>#DIV/0!</v>
      </c>
    </row>
    <row r="750" spans="1:7" x14ac:dyDescent="0.25">
      <c r="A750" s="27">
        <f>'PPP Worksheet Table 1'!A752</f>
        <v>0</v>
      </c>
      <c r="B750" s="27">
        <f>'PPP Worksheet Table 1'!B752</f>
        <v>0</v>
      </c>
      <c r="C750" s="11"/>
      <c r="D750" s="11"/>
      <c r="E750" s="58" t="e">
        <f t="shared" si="33"/>
        <v>#DIV/0!</v>
      </c>
      <c r="F750" s="27" t="e">
        <f t="shared" si="34"/>
        <v>#DIV/0!</v>
      </c>
      <c r="G750" s="12" t="e">
        <f t="shared" si="35"/>
        <v>#DIV/0!</v>
      </c>
    </row>
    <row r="751" spans="1:7" x14ac:dyDescent="0.25">
      <c r="A751" s="27">
        <f>'PPP Worksheet Table 1'!A753</f>
        <v>0</v>
      </c>
      <c r="B751" s="27">
        <f>'PPP Worksheet Table 1'!B753</f>
        <v>0</v>
      </c>
      <c r="C751" s="11"/>
      <c r="D751" s="11"/>
      <c r="E751" s="58" t="e">
        <f t="shared" si="33"/>
        <v>#DIV/0!</v>
      </c>
      <c r="F751" s="27" t="e">
        <f t="shared" si="34"/>
        <v>#DIV/0!</v>
      </c>
      <c r="G751" s="12" t="e">
        <f t="shared" si="35"/>
        <v>#DIV/0!</v>
      </c>
    </row>
    <row r="752" spans="1:7" x14ac:dyDescent="0.25">
      <c r="A752" s="27">
        <f>'PPP Worksheet Table 1'!A754</f>
        <v>0</v>
      </c>
      <c r="B752" s="27">
        <f>'PPP Worksheet Table 1'!B754</f>
        <v>0</v>
      </c>
      <c r="C752" s="11"/>
      <c r="D752" s="11"/>
      <c r="E752" s="58" t="e">
        <f t="shared" si="33"/>
        <v>#DIV/0!</v>
      </c>
      <c r="F752" s="27" t="e">
        <f t="shared" si="34"/>
        <v>#DIV/0!</v>
      </c>
      <c r="G752" s="12" t="e">
        <f t="shared" si="35"/>
        <v>#DIV/0!</v>
      </c>
    </row>
    <row r="753" spans="1:7" x14ac:dyDescent="0.25">
      <c r="A753" s="27">
        <f>'PPP Worksheet Table 1'!A755</f>
        <v>0</v>
      </c>
      <c r="B753" s="27">
        <f>'PPP Worksheet Table 1'!B755</f>
        <v>0</v>
      </c>
      <c r="C753" s="11"/>
      <c r="D753" s="11"/>
      <c r="E753" s="58" t="e">
        <f t="shared" si="33"/>
        <v>#DIV/0!</v>
      </c>
      <c r="F753" s="27" t="e">
        <f t="shared" si="34"/>
        <v>#DIV/0!</v>
      </c>
      <c r="G753" s="12" t="e">
        <f t="shared" si="35"/>
        <v>#DIV/0!</v>
      </c>
    </row>
    <row r="754" spans="1:7" x14ac:dyDescent="0.25">
      <c r="A754" s="27">
        <f>'PPP Worksheet Table 1'!A756</f>
        <v>0</v>
      </c>
      <c r="B754" s="27">
        <f>'PPP Worksheet Table 1'!B756</f>
        <v>0</v>
      </c>
      <c r="C754" s="11"/>
      <c r="D754" s="11"/>
      <c r="E754" s="58" t="e">
        <f t="shared" si="33"/>
        <v>#DIV/0!</v>
      </c>
      <c r="F754" s="27" t="e">
        <f t="shared" si="34"/>
        <v>#DIV/0!</v>
      </c>
      <c r="G754" s="12" t="e">
        <f t="shared" si="35"/>
        <v>#DIV/0!</v>
      </c>
    </row>
    <row r="755" spans="1:7" x14ac:dyDescent="0.25">
      <c r="A755" s="27">
        <f>'PPP Worksheet Table 1'!A757</f>
        <v>0</v>
      </c>
      <c r="B755" s="27">
        <f>'PPP Worksheet Table 1'!B757</f>
        <v>0</v>
      </c>
      <c r="C755" s="11"/>
      <c r="D755" s="11"/>
      <c r="E755" s="58" t="e">
        <f t="shared" si="33"/>
        <v>#DIV/0!</v>
      </c>
      <c r="F755" s="27" t="e">
        <f t="shared" si="34"/>
        <v>#DIV/0!</v>
      </c>
      <c r="G755" s="12" t="e">
        <f t="shared" si="35"/>
        <v>#DIV/0!</v>
      </c>
    </row>
    <row r="756" spans="1:7" x14ac:dyDescent="0.25">
      <c r="A756" s="27">
        <f>'PPP Worksheet Table 1'!A758</f>
        <v>0</v>
      </c>
      <c r="B756" s="27">
        <f>'PPP Worksheet Table 1'!B758</f>
        <v>0</v>
      </c>
      <c r="C756" s="11"/>
      <c r="D756" s="11"/>
      <c r="E756" s="58" t="e">
        <f t="shared" si="33"/>
        <v>#DIV/0!</v>
      </c>
      <c r="F756" s="27" t="e">
        <f t="shared" si="34"/>
        <v>#DIV/0!</v>
      </c>
      <c r="G756" s="12" t="e">
        <f t="shared" si="35"/>
        <v>#DIV/0!</v>
      </c>
    </row>
    <row r="757" spans="1:7" x14ac:dyDescent="0.25">
      <c r="A757" s="27">
        <f>'PPP Worksheet Table 1'!A759</f>
        <v>0</v>
      </c>
      <c r="B757" s="27">
        <f>'PPP Worksheet Table 1'!B759</f>
        <v>0</v>
      </c>
      <c r="C757" s="11"/>
      <c r="D757" s="11"/>
      <c r="E757" s="58" t="e">
        <f t="shared" si="33"/>
        <v>#DIV/0!</v>
      </c>
      <c r="F757" s="27" t="e">
        <f t="shared" si="34"/>
        <v>#DIV/0!</v>
      </c>
      <c r="G757" s="12" t="e">
        <f t="shared" si="35"/>
        <v>#DIV/0!</v>
      </c>
    </row>
    <row r="758" spans="1:7" x14ac:dyDescent="0.25">
      <c r="A758" s="27">
        <f>'PPP Worksheet Table 1'!A760</f>
        <v>0</v>
      </c>
      <c r="B758" s="27">
        <f>'PPP Worksheet Table 1'!B760</f>
        <v>0</v>
      </c>
      <c r="C758" s="11"/>
      <c r="D758" s="11"/>
      <c r="E758" s="58" t="e">
        <f t="shared" si="33"/>
        <v>#DIV/0!</v>
      </c>
      <c r="F758" s="27" t="e">
        <f t="shared" si="34"/>
        <v>#DIV/0!</v>
      </c>
      <c r="G758" s="12" t="e">
        <f t="shared" si="35"/>
        <v>#DIV/0!</v>
      </c>
    </row>
    <row r="759" spans="1:7" x14ac:dyDescent="0.25">
      <c r="A759" s="27">
        <f>'PPP Worksheet Table 1'!A761</f>
        <v>0</v>
      </c>
      <c r="B759" s="27">
        <f>'PPP Worksheet Table 1'!B761</f>
        <v>0</v>
      </c>
      <c r="C759" s="11"/>
      <c r="D759" s="11"/>
      <c r="E759" s="58" t="e">
        <f t="shared" si="33"/>
        <v>#DIV/0!</v>
      </c>
      <c r="F759" s="27" t="e">
        <f t="shared" si="34"/>
        <v>#DIV/0!</v>
      </c>
      <c r="G759" s="12" t="e">
        <f t="shared" si="35"/>
        <v>#DIV/0!</v>
      </c>
    </row>
    <row r="760" spans="1:7" x14ac:dyDescent="0.25">
      <c r="A760" s="27">
        <f>'PPP Worksheet Table 1'!A762</f>
        <v>0</v>
      </c>
      <c r="B760" s="27">
        <f>'PPP Worksheet Table 1'!B762</f>
        <v>0</v>
      </c>
      <c r="C760" s="11"/>
      <c r="D760" s="11"/>
      <c r="E760" s="58" t="e">
        <f t="shared" si="33"/>
        <v>#DIV/0!</v>
      </c>
      <c r="F760" s="27" t="e">
        <f t="shared" si="34"/>
        <v>#DIV/0!</v>
      </c>
      <c r="G760" s="12" t="e">
        <f t="shared" si="35"/>
        <v>#DIV/0!</v>
      </c>
    </row>
    <row r="761" spans="1:7" x14ac:dyDescent="0.25">
      <c r="A761" s="27">
        <f>'PPP Worksheet Table 1'!A763</f>
        <v>0</v>
      </c>
      <c r="B761" s="27">
        <f>'PPP Worksheet Table 1'!B763</f>
        <v>0</v>
      </c>
      <c r="C761" s="11"/>
      <c r="D761" s="11"/>
      <c r="E761" s="58" t="e">
        <f t="shared" si="33"/>
        <v>#DIV/0!</v>
      </c>
      <c r="F761" s="27" t="e">
        <f t="shared" si="34"/>
        <v>#DIV/0!</v>
      </c>
      <c r="G761" s="12" t="e">
        <f t="shared" si="35"/>
        <v>#DIV/0!</v>
      </c>
    </row>
    <row r="762" spans="1:7" x14ac:dyDescent="0.25">
      <c r="A762" s="27">
        <f>'PPP Worksheet Table 1'!A764</f>
        <v>0</v>
      </c>
      <c r="B762" s="27">
        <f>'PPP Worksheet Table 1'!B764</f>
        <v>0</v>
      </c>
      <c r="C762" s="11"/>
      <c r="D762" s="11"/>
      <c r="E762" s="58" t="e">
        <f t="shared" si="33"/>
        <v>#DIV/0!</v>
      </c>
      <c r="F762" s="27" t="e">
        <f t="shared" si="34"/>
        <v>#DIV/0!</v>
      </c>
      <c r="G762" s="12" t="e">
        <f t="shared" si="35"/>
        <v>#DIV/0!</v>
      </c>
    </row>
    <row r="763" spans="1:7" x14ac:dyDescent="0.25">
      <c r="A763" s="27">
        <f>'PPP Worksheet Table 1'!A765</f>
        <v>0</v>
      </c>
      <c r="B763" s="27">
        <f>'PPP Worksheet Table 1'!B765</f>
        <v>0</v>
      </c>
      <c r="C763" s="11"/>
      <c r="D763" s="11"/>
      <c r="E763" s="58" t="e">
        <f t="shared" si="33"/>
        <v>#DIV/0!</v>
      </c>
      <c r="F763" s="27" t="e">
        <f t="shared" si="34"/>
        <v>#DIV/0!</v>
      </c>
      <c r="G763" s="12" t="e">
        <f t="shared" si="35"/>
        <v>#DIV/0!</v>
      </c>
    </row>
    <row r="764" spans="1:7" x14ac:dyDescent="0.25">
      <c r="A764" s="27">
        <f>'PPP Worksheet Table 1'!A766</f>
        <v>0</v>
      </c>
      <c r="B764" s="27">
        <f>'PPP Worksheet Table 1'!B766</f>
        <v>0</v>
      </c>
      <c r="C764" s="11"/>
      <c r="D764" s="11"/>
      <c r="E764" s="58" t="e">
        <f t="shared" si="33"/>
        <v>#DIV/0!</v>
      </c>
      <c r="F764" s="27" t="e">
        <f t="shared" si="34"/>
        <v>#DIV/0!</v>
      </c>
      <c r="G764" s="12" t="e">
        <f t="shared" si="35"/>
        <v>#DIV/0!</v>
      </c>
    </row>
    <row r="765" spans="1:7" x14ac:dyDescent="0.25">
      <c r="A765" s="27">
        <f>'PPP Worksheet Table 1'!A767</f>
        <v>0</v>
      </c>
      <c r="B765" s="27">
        <f>'PPP Worksheet Table 1'!B767</f>
        <v>0</v>
      </c>
      <c r="C765" s="11"/>
      <c r="D765" s="11"/>
      <c r="E765" s="58" t="e">
        <f t="shared" si="33"/>
        <v>#DIV/0!</v>
      </c>
      <c r="F765" s="27" t="e">
        <f t="shared" si="34"/>
        <v>#DIV/0!</v>
      </c>
      <c r="G765" s="12" t="e">
        <f t="shared" si="35"/>
        <v>#DIV/0!</v>
      </c>
    </row>
    <row r="766" spans="1:7" x14ac:dyDescent="0.25">
      <c r="A766" s="27">
        <f>'PPP Worksheet Table 1'!A768</f>
        <v>0</v>
      </c>
      <c r="B766" s="27">
        <f>'PPP Worksheet Table 1'!B768</f>
        <v>0</v>
      </c>
      <c r="C766" s="11"/>
      <c r="D766" s="11"/>
      <c r="E766" s="58" t="e">
        <f t="shared" si="33"/>
        <v>#DIV/0!</v>
      </c>
      <c r="F766" s="27" t="e">
        <f t="shared" si="34"/>
        <v>#DIV/0!</v>
      </c>
      <c r="G766" s="12" t="e">
        <f t="shared" si="35"/>
        <v>#DIV/0!</v>
      </c>
    </row>
    <row r="767" spans="1:7" x14ac:dyDescent="0.25">
      <c r="A767" s="27">
        <f>'PPP Worksheet Table 1'!A769</f>
        <v>0</v>
      </c>
      <c r="B767" s="27">
        <f>'PPP Worksheet Table 1'!B769</f>
        <v>0</v>
      </c>
      <c r="C767" s="11"/>
      <c r="D767" s="11"/>
      <c r="E767" s="58" t="e">
        <f t="shared" si="33"/>
        <v>#DIV/0!</v>
      </c>
      <c r="F767" s="27" t="e">
        <f t="shared" si="34"/>
        <v>#DIV/0!</v>
      </c>
      <c r="G767" s="12" t="e">
        <f t="shared" si="35"/>
        <v>#DIV/0!</v>
      </c>
    </row>
    <row r="768" spans="1:7" x14ac:dyDescent="0.25">
      <c r="A768" s="27">
        <f>'PPP Worksheet Table 1'!A770</f>
        <v>0</v>
      </c>
      <c r="B768" s="27">
        <f>'PPP Worksheet Table 1'!B770</f>
        <v>0</v>
      </c>
      <c r="C768" s="11"/>
      <c r="D768" s="11"/>
      <c r="E768" s="58" t="e">
        <f t="shared" si="33"/>
        <v>#DIV/0!</v>
      </c>
      <c r="F768" s="27" t="e">
        <f t="shared" si="34"/>
        <v>#DIV/0!</v>
      </c>
      <c r="G768" s="12" t="e">
        <f t="shared" si="35"/>
        <v>#DIV/0!</v>
      </c>
    </row>
    <row r="769" spans="1:7" x14ac:dyDescent="0.25">
      <c r="A769" s="27">
        <f>'PPP Worksheet Table 1'!A771</f>
        <v>0</v>
      </c>
      <c r="B769" s="27">
        <f>'PPP Worksheet Table 1'!B771</f>
        <v>0</v>
      </c>
      <c r="C769" s="11"/>
      <c r="D769" s="11"/>
      <c r="E769" s="58" t="e">
        <f t="shared" si="33"/>
        <v>#DIV/0!</v>
      </c>
      <c r="F769" s="27" t="e">
        <f t="shared" si="34"/>
        <v>#DIV/0!</v>
      </c>
      <c r="G769" s="12" t="e">
        <f t="shared" si="35"/>
        <v>#DIV/0!</v>
      </c>
    </row>
    <row r="770" spans="1:7" x14ac:dyDescent="0.25">
      <c r="A770" s="27">
        <f>'PPP Worksheet Table 1'!A772</f>
        <v>0</v>
      </c>
      <c r="B770" s="27">
        <f>'PPP Worksheet Table 1'!B772</f>
        <v>0</v>
      </c>
      <c r="C770" s="11"/>
      <c r="D770" s="11"/>
      <c r="E770" s="58" t="e">
        <f t="shared" si="33"/>
        <v>#DIV/0!</v>
      </c>
      <c r="F770" s="27" t="e">
        <f t="shared" si="34"/>
        <v>#DIV/0!</v>
      </c>
      <c r="G770" s="12" t="e">
        <f t="shared" si="35"/>
        <v>#DIV/0!</v>
      </c>
    </row>
    <row r="771" spans="1:7" x14ac:dyDescent="0.25">
      <c r="A771" s="27">
        <f>'PPP Worksheet Table 1'!A773</f>
        <v>0</v>
      </c>
      <c r="B771" s="27">
        <f>'PPP Worksheet Table 1'!B773</f>
        <v>0</v>
      </c>
      <c r="C771" s="11"/>
      <c r="D771" s="11"/>
      <c r="E771" s="58" t="e">
        <f t="shared" si="33"/>
        <v>#DIV/0!</v>
      </c>
      <c r="F771" s="27" t="e">
        <f t="shared" si="34"/>
        <v>#DIV/0!</v>
      </c>
      <c r="G771" s="12" t="e">
        <f t="shared" si="35"/>
        <v>#DIV/0!</v>
      </c>
    </row>
    <row r="772" spans="1:7" x14ac:dyDescent="0.25">
      <c r="A772" s="27">
        <f>'PPP Worksheet Table 1'!A774</f>
        <v>0</v>
      </c>
      <c r="B772" s="27">
        <f>'PPP Worksheet Table 1'!B774</f>
        <v>0</v>
      </c>
      <c r="C772" s="11"/>
      <c r="D772" s="11"/>
      <c r="E772" s="58" t="e">
        <f t="shared" si="33"/>
        <v>#DIV/0!</v>
      </c>
      <c r="F772" s="27" t="e">
        <f t="shared" si="34"/>
        <v>#DIV/0!</v>
      </c>
      <c r="G772" s="12" t="e">
        <f t="shared" si="35"/>
        <v>#DIV/0!</v>
      </c>
    </row>
    <row r="773" spans="1:7" x14ac:dyDescent="0.25">
      <c r="A773" s="27">
        <f>'PPP Worksheet Table 1'!A775</f>
        <v>0</v>
      </c>
      <c r="B773" s="27">
        <f>'PPP Worksheet Table 1'!B775</f>
        <v>0</v>
      </c>
      <c r="C773" s="11"/>
      <c r="D773" s="11"/>
      <c r="E773" s="58" t="e">
        <f t="shared" si="33"/>
        <v>#DIV/0!</v>
      </c>
      <c r="F773" s="27" t="e">
        <f t="shared" si="34"/>
        <v>#DIV/0!</v>
      </c>
      <c r="G773" s="12" t="e">
        <f t="shared" si="35"/>
        <v>#DIV/0!</v>
      </c>
    </row>
    <row r="774" spans="1:7" x14ac:dyDescent="0.25">
      <c r="A774" s="27">
        <f>'PPP Worksheet Table 1'!A776</f>
        <v>0</v>
      </c>
      <c r="B774" s="27">
        <f>'PPP Worksheet Table 1'!B776</f>
        <v>0</v>
      </c>
      <c r="C774" s="11"/>
      <c r="D774" s="11"/>
      <c r="E774" s="58" t="e">
        <f t="shared" si="33"/>
        <v>#DIV/0!</v>
      </c>
      <c r="F774" s="27" t="e">
        <f t="shared" si="34"/>
        <v>#DIV/0!</v>
      </c>
      <c r="G774" s="12" t="e">
        <f t="shared" si="35"/>
        <v>#DIV/0!</v>
      </c>
    </row>
    <row r="775" spans="1:7" x14ac:dyDescent="0.25">
      <c r="A775" s="27">
        <f>'PPP Worksheet Table 1'!A777</f>
        <v>0</v>
      </c>
      <c r="B775" s="27">
        <f>'PPP Worksheet Table 1'!B777</f>
        <v>0</v>
      </c>
      <c r="C775" s="11"/>
      <c r="D775" s="11"/>
      <c r="E775" s="58" t="e">
        <f t="shared" ref="E775:E838" si="36">C775/D775</f>
        <v>#DIV/0!</v>
      </c>
      <c r="F775" s="27" t="e">
        <f t="shared" ref="F775:F838" si="37">IF(E775&gt;=0.75,"No Salary Reduction","Complete Step 2")</f>
        <v>#DIV/0!</v>
      </c>
      <c r="G775" s="12" t="e">
        <f t="shared" ref="G775:G838" si="38">IF(F775="No Salary Reduction",0,"Go to Step 2")</f>
        <v>#DIV/0!</v>
      </c>
    </row>
    <row r="776" spans="1:7" x14ac:dyDescent="0.25">
      <c r="A776" s="27">
        <f>'PPP Worksheet Table 1'!A778</f>
        <v>0</v>
      </c>
      <c r="B776" s="27">
        <f>'PPP Worksheet Table 1'!B778</f>
        <v>0</v>
      </c>
      <c r="C776" s="11"/>
      <c r="D776" s="11"/>
      <c r="E776" s="58" t="e">
        <f t="shared" si="36"/>
        <v>#DIV/0!</v>
      </c>
      <c r="F776" s="27" t="e">
        <f t="shared" si="37"/>
        <v>#DIV/0!</v>
      </c>
      <c r="G776" s="12" t="e">
        <f t="shared" si="38"/>
        <v>#DIV/0!</v>
      </c>
    </row>
    <row r="777" spans="1:7" x14ac:dyDescent="0.25">
      <c r="A777" s="27">
        <f>'PPP Worksheet Table 1'!A779</f>
        <v>0</v>
      </c>
      <c r="B777" s="27">
        <f>'PPP Worksheet Table 1'!B779</f>
        <v>0</v>
      </c>
      <c r="C777" s="11"/>
      <c r="D777" s="11"/>
      <c r="E777" s="58" t="e">
        <f t="shared" si="36"/>
        <v>#DIV/0!</v>
      </c>
      <c r="F777" s="27" t="e">
        <f t="shared" si="37"/>
        <v>#DIV/0!</v>
      </c>
      <c r="G777" s="12" t="e">
        <f t="shared" si="38"/>
        <v>#DIV/0!</v>
      </c>
    </row>
    <row r="778" spans="1:7" x14ac:dyDescent="0.25">
      <c r="A778" s="27">
        <f>'PPP Worksheet Table 1'!A780</f>
        <v>0</v>
      </c>
      <c r="B778" s="27">
        <f>'PPP Worksheet Table 1'!B780</f>
        <v>0</v>
      </c>
      <c r="C778" s="11"/>
      <c r="D778" s="11"/>
      <c r="E778" s="58" t="e">
        <f t="shared" si="36"/>
        <v>#DIV/0!</v>
      </c>
      <c r="F778" s="27" t="e">
        <f t="shared" si="37"/>
        <v>#DIV/0!</v>
      </c>
      <c r="G778" s="12" t="e">
        <f t="shared" si="38"/>
        <v>#DIV/0!</v>
      </c>
    </row>
    <row r="779" spans="1:7" x14ac:dyDescent="0.25">
      <c r="A779" s="27">
        <f>'PPP Worksheet Table 1'!A781</f>
        <v>0</v>
      </c>
      <c r="B779" s="27">
        <f>'PPP Worksheet Table 1'!B781</f>
        <v>0</v>
      </c>
      <c r="C779" s="11"/>
      <c r="D779" s="11"/>
      <c r="E779" s="58" t="e">
        <f t="shared" si="36"/>
        <v>#DIV/0!</v>
      </c>
      <c r="F779" s="27" t="e">
        <f t="shared" si="37"/>
        <v>#DIV/0!</v>
      </c>
      <c r="G779" s="12" t="e">
        <f t="shared" si="38"/>
        <v>#DIV/0!</v>
      </c>
    </row>
    <row r="780" spans="1:7" x14ac:dyDescent="0.25">
      <c r="A780" s="27">
        <f>'PPP Worksheet Table 1'!A782</f>
        <v>0</v>
      </c>
      <c r="B780" s="27">
        <f>'PPP Worksheet Table 1'!B782</f>
        <v>0</v>
      </c>
      <c r="C780" s="11"/>
      <c r="D780" s="11"/>
      <c r="E780" s="58" t="e">
        <f t="shared" si="36"/>
        <v>#DIV/0!</v>
      </c>
      <c r="F780" s="27" t="e">
        <f t="shared" si="37"/>
        <v>#DIV/0!</v>
      </c>
      <c r="G780" s="12" t="e">
        <f t="shared" si="38"/>
        <v>#DIV/0!</v>
      </c>
    </row>
    <row r="781" spans="1:7" x14ac:dyDescent="0.25">
      <c r="A781" s="27">
        <f>'PPP Worksheet Table 1'!A783</f>
        <v>0</v>
      </c>
      <c r="B781" s="27">
        <f>'PPP Worksheet Table 1'!B783</f>
        <v>0</v>
      </c>
      <c r="C781" s="11"/>
      <c r="D781" s="11"/>
      <c r="E781" s="58" t="e">
        <f t="shared" si="36"/>
        <v>#DIV/0!</v>
      </c>
      <c r="F781" s="27" t="e">
        <f t="shared" si="37"/>
        <v>#DIV/0!</v>
      </c>
      <c r="G781" s="12" t="e">
        <f t="shared" si="38"/>
        <v>#DIV/0!</v>
      </c>
    </row>
    <row r="782" spans="1:7" x14ac:dyDescent="0.25">
      <c r="A782" s="27">
        <f>'PPP Worksheet Table 1'!A784</f>
        <v>0</v>
      </c>
      <c r="B782" s="27">
        <f>'PPP Worksheet Table 1'!B784</f>
        <v>0</v>
      </c>
      <c r="C782" s="11"/>
      <c r="D782" s="11"/>
      <c r="E782" s="58" t="e">
        <f t="shared" si="36"/>
        <v>#DIV/0!</v>
      </c>
      <c r="F782" s="27" t="e">
        <f t="shared" si="37"/>
        <v>#DIV/0!</v>
      </c>
      <c r="G782" s="12" t="e">
        <f t="shared" si="38"/>
        <v>#DIV/0!</v>
      </c>
    </row>
    <row r="783" spans="1:7" x14ac:dyDescent="0.25">
      <c r="A783" s="27">
        <f>'PPP Worksheet Table 1'!A785</f>
        <v>0</v>
      </c>
      <c r="B783" s="27">
        <f>'PPP Worksheet Table 1'!B785</f>
        <v>0</v>
      </c>
      <c r="C783" s="11"/>
      <c r="D783" s="11"/>
      <c r="E783" s="58" t="e">
        <f t="shared" si="36"/>
        <v>#DIV/0!</v>
      </c>
      <c r="F783" s="27" t="e">
        <f t="shared" si="37"/>
        <v>#DIV/0!</v>
      </c>
      <c r="G783" s="12" t="e">
        <f t="shared" si="38"/>
        <v>#DIV/0!</v>
      </c>
    </row>
    <row r="784" spans="1:7" x14ac:dyDescent="0.25">
      <c r="A784" s="27">
        <f>'PPP Worksheet Table 1'!A786</f>
        <v>0</v>
      </c>
      <c r="B784" s="27">
        <f>'PPP Worksheet Table 1'!B786</f>
        <v>0</v>
      </c>
      <c r="C784" s="11"/>
      <c r="D784" s="11"/>
      <c r="E784" s="58" t="e">
        <f t="shared" si="36"/>
        <v>#DIV/0!</v>
      </c>
      <c r="F784" s="27" t="e">
        <f t="shared" si="37"/>
        <v>#DIV/0!</v>
      </c>
      <c r="G784" s="12" t="e">
        <f t="shared" si="38"/>
        <v>#DIV/0!</v>
      </c>
    </row>
    <row r="785" spans="1:7" x14ac:dyDescent="0.25">
      <c r="A785" s="27">
        <f>'PPP Worksheet Table 1'!A787</f>
        <v>0</v>
      </c>
      <c r="B785" s="27">
        <f>'PPP Worksheet Table 1'!B787</f>
        <v>0</v>
      </c>
      <c r="C785" s="11"/>
      <c r="D785" s="11"/>
      <c r="E785" s="58" t="e">
        <f t="shared" si="36"/>
        <v>#DIV/0!</v>
      </c>
      <c r="F785" s="27" t="e">
        <f t="shared" si="37"/>
        <v>#DIV/0!</v>
      </c>
      <c r="G785" s="12" t="e">
        <f t="shared" si="38"/>
        <v>#DIV/0!</v>
      </c>
    </row>
    <row r="786" spans="1:7" x14ac:dyDescent="0.25">
      <c r="A786" s="27">
        <f>'PPP Worksheet Table 1'!A788</f>
        <v>0</v>
      </c>
      <c r="B786" s="27">
        <f>'PPP Worksheet Table 1'!B788</f>
        <v>0</v>
      </c>
      <c r="C786" s="11"/>
      <c r="D786" s="11"/>
      <c r="E786" s="58" t="e">
        <f t="shared" si="36"/>
        <v>#DIV/0!</v>
      </c>
      <c r="F786" s="27" t="e">
        <f t="shared" si="37"/>
        <v>#DIV/0!</v>
      </c>
      <c r="G786" s="12" t="e">
        <f t="shared" si="38"/>
        <v>#DIV/0!</v>
      </c>
    </row>
    <row r="787" spans="1:7" x14ac:dyDescent="0.25">
      <c r="A787" s="27">
        <f>'PPP Worksheet Table 1'!A789</f>
        <v>0</v>
      </c>
      <c r="B787" s="27">
        <f>'PPP Worksheet Table 1'!B789</f>
        <v>0</v>
      </c>
      <c r="C787" s="11"/>
      <c r="D787" s="11"/>
      <c r="E787" s="58" t="e">
        <f t="shared" si="36"/>
        <v>#DIV/0!</v>
      </c>
      <c r="F787" s="27" t="e">
        <f t="shared" si="37"/>
        <v>#DIV/0!</v>
      </c>
      <c r="G787" s="12" t="e">
        <f t="shared" si="38"/>
        <v>#DIV/0!</v>
      </c>
    </row>
    <row r="788" spans="1:7" x14ac:dyDescent="0.25">
      <c r="A788" s="27">
        <f>'PPP Worksheet Table 1'!A790</f>
        <v>0</v>
      </c>
      <c r="B788" s="27">
        <f>'PPP Worksheet Table 1'!B790</f>
        <v>0</v>
      </c>
      <c r="C788" s="11"/>
      <c r="D788" s="11"/>
      <c r="E788" s="58" t="e">
        <f t="shared" si="36"/>
        <v>#DIV/0!</v>
      </c>
      <c r="F788" s="27" t="e">
        <f t="shared" si="37"/>
        <v>#DIV/0!</v>
      </c>
      <c r="G788" s="12" t="e">
        <f t="shared" si="38"/>
        <v>#DIV/0!</v>
      </c>
    </row>
    <row r="789" spans="1:7" x14ac:dyDescent="0.25">
      <c r="A789" s="27">
        <f>'PPP Worksheet Table 1'!A791</f>
        <v>0</v>
      </c>
      <c r="B789" s="27">
        <f>'PPP Worksheet Table 1'!B791</f>
        <v>0</v>
      </c>
      <c r="C789" s="11"/>
      <c r="D789" s="11"/>
      <c r="E789" s="58" t="e">
        <f t="shared" si="36"/>
        <v>#DIV/0!</v>
      </c>
      <c r="F789" s="27" t="e">
        <f t="shared" si="37"/>
        <v>#DIV/0!</v>
      </c>
      <c r="G789" s="12" t="e">
        <f t="shared" si="38"/>
        <v>#DIV/0!</v>
      </c>
    </row>
    <row r="790" spans="1:7" x14ac:dyDescent="0.25">
      <c r="A790" s="27">
        <f>'PPP Worksheet Table 1'!A792</f>
        <v>0</v>
      </c>
      <c r="B790" s="27">
        <f>'PPP Worksheet Table 1'!B792</f>
        <v>0</v>
      </c>
      <c r="C790" s="11"/>
      <c r="D790" s="11"/>
      <c r="E790" s="58" t="e">
        <f t="shared" si="36"/>
        <v>#DIV/0!</v>
      </c>
      <c r="F790" s="27" t="e">
        <f t="shared" si="37"/>
        <v>#DIV/0!</v>
      </c>
      <c r="G790" s="12" t="e">
        <f t="shared" si="38"/>
        <v>#DIV/0!</v>
      </c>
    </row>
    <row r="791" spans="1:7" x14ac:dyDescent="0.25">
      <c r="A791" s="27">
        <f>'PPP Worksheet Table 1'!A793</f>
        <v>0</v>
      </c>
      <c r="B791" s="27">
        <f>'PPP Worksheet Table 1'!B793</f>
        <v>0</v>
      </c>
      <c r="C791" s="11"/>
      <c r="D791" s="11"/>
      <c r="E791" s="58" t="e">
        <f t="shared" si="36"/>
        <v>#DIV/0!</v>
      </c>
      <c r="F791" s="27" t="e">
        <f t="shared" si="37"/>
        <v>#DIV/0!</v>
      </c>
      <c r="G791" s="12" t="e">
        <f t="shared" si="38"/>
        <v>#DIV/0!</v>
      </c>
    </row>
    <row r="792" spans="1:7" x14ac:dyDescent="0.25">
      <c r="A792" s="27">
        <f>'PPP Worksheet Table 1'!A794</f>
        <v>0</v>
      </c>
      <c r="B792" s="27">
        <f>'PPP Worksheet Table 1'!B794</f>
        <v>0</v>
      </c>
      <c r="C792" s="11"/>
      <c r="D792" s="11"/>
      <c r="E792" s="58" t="e">
        <f t="shared" si="36"/>
        <v>#DIV/0!</v>
      </c>
      <c r="F792" s="27" t="e">
        <f t="shared" si="37"/>
        <v>#DIV/0!</v>
      </c>
      <c r="G792" s="12" t="e">
        <f t="shared" si="38"/>
        <v>#DIV/0!</v>
      </c>
    </row>
    <row r="793" spans="1:7" x14ac:dyDescent="0.25">
      <c r="A793" s="27">
        <f>'PPP Worksheet Table 1'!A795</f>
        <v>0</v>
      </c>
      <c r="B793" s="27">
        <f>'PPP Worksheet Table 1'!B795</f>
        <v>0</v>
      </c>
      <c r="C793" s="11"/>
      <c r="D793" s="11"/>
      <c r="E793" s="58" t="e">
        <f t="shared" si="36"/>
        <v>#DIV/0!</v>
      </c>
      <c r="F793" s="27" t="e">
        <f t="shared" si="37"/>
        <v>#DIV/0!</v>
      </c>
      <c r="G793" s="12" t="e">
        <f t="shared" si="38"/>
        <v>#DIV/0!</v>
      </c>
    </row>
    <row r="794" spans="1:7" x14ac:dyDescent="0.25">
      <c r="A794" s="27">
        <f>'PPP Worksheet Table 1'!A796</f>
        <v>0</v>
      </c>
      <c r="B794" s="27">
        <f>'PPP Worksheet Table 1'!B796</f>
        <v>0</v>
      </c>
      <c r="C794" s="11"/>
      <c r="D794" s="11"/>
      <c r="E794" s="58" t="e">
        <f t="shared" si="36"/>
        <v>#DIV/0!</v>
      </c>
      <c r="F794" s="27" t="e">
        <f t="shared" si="37"/>
        <v>#DIV/0!</v>
      </c>
      <c r="G794" s="12" t="e">
        <f t="shared" si="38"/>
        <v>#DIV/0!</v>
      </c>
    </row>
    <row r="795" spans="1:7" x14ac:dyDescent="0.25">
      <c r="A795" s="27">
        <f>'PPP Worksheet Table 1'!A797</f>
        <v>0</v>
      </c>
      <c r="B795" s="27">
        <f>'PPP Worksheet Table 1'!B797</f>
        <v>0</v>
      </c>
      <c r="C795" s="11"/>
      <c r="D795" s="11"/>
      <c r="E795" s="58" t="e">
        <f t="shared" si="36"/>
        <v>#DIV/0!</v>
      </c>
      <c r="F795" s="27" t="e">
        <f t="shared" si="37"/>
        <v>#DIV/0!</v>
      </c>
      <c r="G795" s="12" t="e">
        <f t="shared" si="38"/>
        <v>#DIV/0!</v>
      </c>
    </row>
    <row r="796" spans="1:7" x14ac:dyDescent="0.25">
      <c r="A796" s="27">
        <f>'PPP Worksheet Table 1'!A798</f>
        <v>0</v>
      </c>
      <c r="B796" s="27">
        <f>'PPP Worksheet Table 1'!B798</f>
        <v>0</v>
      </c>
      <c r="C796" s="11"/>
      <c r="D796" s="11"/>
      <c r="E796" s="58" t="e">
        <f t="shared" si="36"/>
        <v>#DIV/0!</v>
      </c>
      <c r="F796" s="27" t="e">
        <f t="shared" si="37"/>
        <v>#DIV/0!</v>
      </c>
      <c r="G796" s="12" t="e">
        <f t="shared" si="38"/>
        <v>#DIV/0!</v>
      </c>
    </row>
    <row r="797" spans="1:7" x14ac:dyDescent="0.25">
      <c r="A797" s="27">
        <f>'PPP Worksheet Table 1'!A799</f>
        <v>0</v>
      </c>
      <c r="B797" s="27">
        <f>'PPP Worksheet Table 1'!B799</f>
        <v>0</v>
      </c>
      <c r="C797" s="11"/>
      <c r="D797" s="11"/>
      <c r="E797" s="58" t="e">
        <f t="shared" si="36"/>
        <v>#DIV/0!</v>
      </c>
      <c r="F797" s="27" t="e">
        <f t="shared" si="37"/>
        <v>#DIV/0!</v>
      </c>
      <c r="G797" s="12" t="e">
        <f t="shared" si="38"/>
        <v>#DIV/0!</v>
      </c>
    </row>
    <row r="798" spans="1:7" x14ac:dyDescent="0.25">
      <c r="A798" s="27">
        <f>'PPP Worksheet Table 1'!A800</f>
        <v>0</v>
      </c>
      <c r="B798" s="27">
        <f>'PPP Worksheet Table 1'!B800</f>
        <v>0</v>
      </c>
      <c r="C798" s="11"/>
      <c r="D798" s="11"/>
      <c r="E798" s="58" t="e">
        <f t="shared" si="36"/>
        <v>#DIV/0!</v>
      </c>
      <c r="F798" s="27" t="e">
        <f t="shared" si="37"/>
        <v>#DIV/0!</v>
      </c>
      <c r="G798" s="12" t="e">
        <f t="shared" si="38"/>
        <v>#DIV/0!</v>
      </c>
    </row>
    <row r="799" spans="1:7" x14ac:dyDescent="0.25">
      <c r="A799" s="27">
        <f>'PPP Worksheet Table 1'!A801</f>
        <v>0</v>
      </c>
      <c r="B799" s="27">
        <f>'PPP Worksheet Table 1'!B801</f>
        <v>0</v>
      </c>
      <c r="C799" s="11"/>
      <c r="D799" s="11"/>
      <c r="E799" s="58" t="e">
        <f t="shared" si="36"/>
        <v>#DIV/0!</v>
      </c>
      <c r="F799" s="27" t="e">
        <f t="shared" si="37"/>
        <v>#DIV/0!</v>
      </c>
      <c r="G799" s="12" t="e">
        <f t="shared" si="38"/>
        <v>#DIV/0!</v>
      </c>
    </row>
    <row r="800" spans="1:7" x14ac:dyDescent="0.25">
      <c r="A800" s="27">
        <f>'PPP Worksheet Table 1'!A802</f>
        <v>0</v>
      </c>
      <c r="B800" s="27">
        <f>'PPP Worksheet Table 1'!B802</f>
        <v>0</v>
      </c>
      <c r="C800" s="11"/>
      <c r="D800" s="11"/>
      <c r="E800" s="58" t="e">
        <f t="shared" si="36"/>
        <v>#DIV/0!</v>
      </c>
      <c r="F800" s="27" t="e">
        <f t="shared" si="37"/>
        <v>#DIV/0!</v>
      </c>
      <c r="G800" s="12" t="e">
        <f t="shared" si="38"/>
        <v>#DIV/0!</v>
      </c>
    </row>
    <row r="801" spans="1:7" x14ac:dyDescent="0.25">
      <c r="A801" s="27">
        <f>'PPP Worksheet Table 1'!A803</f>
        <v>0</v>
      </c>
      <c r="B801" s="27">
        <f>'PPP Worksheet Table 1'!B803</f>
        <v>0</v>
      </c>
      <c r="C801" s="11"/>
      <c r="D801" s="11"/>
      <c r="E801" s="58" t="e">
        <f t="shared" si="36"/>
        <v>#DIV/0!</v>
      </c>
      <c r="F801" s="27" t="e">
        <f t="shared" si="37"/>
        <v>#DIV/0!</v>
      </c>
      <c r="G801" s="12" t="e">
        <f t="shared" si="38"/>
        <v>#DIV/0!</v>
      </c>
    </row>
    <row r="802" spans="1:7" x14ac:dyDescent="0.25">
      <c r="A802" s="27">
        <f>'PPP Worksheet Table 1'!A804</f>
        <v>0</v>
      </c>
      <c r="B802" s="27">
        <f>'PPP Worksheet Table 1'!B804</f>
        <v>0</v>
      </c>
      <c r="C802" s="11"/>
      <c r="D802" s="11"/>
      <c r="E802" s="58" t="e">
        <f t="shared" si="36"/>
        <v>#DIV/0!</v>
      </c>
      <c r="F802" s="27" t="e">
        <f t="shared" si="37"/>
        <v>#DIV/0!</v>
      </c>
      <c r="G802" s="12" t="e">
        <f t="shared" si="38"/>
        <v>#DIV/0!</v>
      </c>
    </row>
    <row r="803" spans="1:7" x14ac:dyDescent="0.25">
      <c r="A803" s="27">
        <f>'PPP Worksheet Table 1'!A805</f>
        <v>0</v>
      </c>
      <c r="B803" s="27">
        <f>'PPP Worksheet Table 1'!B805</f>
        <v>0</v>
      </c>
      <c r="C803" s="11"/>
      <c r="D803" s="11"/>
      <c r="E803" s="58" t="e">
        <f t="shared" si="36"/>
        <v>#DIV/0!</v>
      </c>
      <c r="F803" s="27" t="e">
        <f t="shared" si="37"/>
        <v>#DIV/0!</v>
      </c>
      <c r="G803" s="12" t="e">
        <f t="shared" si="38"/>
        <v>#DIV/0!</v>
      </c>
    </row>
    <row r="804" spans="1:7" x14ac:dyDescent="0.25">
      <c r="A804" s="27">
        <f>'PPP Worksheet Table 1'!A806</f>
        <v>0</v>
      </c>
      <c r="B804" s="27">
        <f>'PPP Worksheet Table 1'!B806</f>
        <v>0</v>
      </c>
      <c r="C804" s="11"/>
      <c r="D804" s="11"/>
      <c r="E804" s="58" t="e">
        <f t="shared" si="36"/>
        <v>#DIV/0!</v>
      </c>
      <c r="F804" s="27" t="e">
        <f t="shared" si="37"/>
        <v>#DIV/0!</v>
      </c>
      <c r="G804" s="12" t="e">
        <f t="shared" si="38"/>
        <v>#DIV/0!</v>
      </c>
    </row>
    <row r="805" spans="1:7" x14ac:dyDescent="0.25">
      <c r="A805" s="27">
        <f>'PPP Worksheet Table 1'!A807</f>
        <v>0</v>
      </c>
      <c r="B805" s="27">
        <f>'PPP Worksheet Table 1'!B807</f>
        <v>0</v>
      </c>
      <c r="C805" s="11"/>
      <c r="D805" s="11"/>
      <c r="E805" s="58" t="e">
        <f t="shared" si="36"/>
        <v>#DIV/0!</v>
      </c>
      <c r="F805" s="27" t="e">
        <f t="shared" si="37"/>
        <v>#DIV/0!</v>
      </c>
      <c r="G805" s="12" t="e">
        <f t="shared" si="38"/>
        <v>#DIV/0!</v>
      </c>
    </row>
    <row r="806" spans="1:7" x14ac:dyDescent="0.25">
      <c r="A806" s="27">
        <f>'PPP Worksheet Table 1'!A808</f>
        <v>0</v>
      </c>
      <c r="B806" s="27">
        <f>'PPP Worksheet Table 1'!B808</f>
        <v>0</v>
      </c>
      <c r="C806" s="11"/>
      <c r="D806" s="11"/>
      <c r="E806" s="58" t="e">
        <f t="shared" si="36"/>
        <v>#DIV/0!</v>
      </c>
      <c r="F806" s="27" t="e">
        <f t="shared" si="37"/>
        <v>#DIV/0!</v>
      </c>
      <c r="G806" s="12" t="e">
        <f t="shared" si="38"/>
        <v>#DIV/0!</v>
      </c>
    </row>
    <row r="807" spans="1:7" x14ac:dyDescent="0.25">
      <c r="A807" s="27">
        <f>'PPP Worksheet Table 1'!A809</f>
        <v>0</v>
      </c>
      <c r="B807" s="27">
        <f>'PPP Worksheet Table 1'!B809</f>
        <v>0</v>
      </c>
      <c r="C807" s="11"/>
      <c r="D807" s="11"/>
      <c r="E807" s="58" t="e">
        <f t="shared" si="36"/>
        <v>#DIV/0!</v>
      </c>
      <c r="F807" s="27" t="e">
        <f t="shared" si="37"/>
        <v>#DIV/0!</v>
      </c>
      <c r="G807" s="12" t="e">
        <f t="shared" si="38"/>
        <v>#DIV/0!</v>
      </c>
    </row>
    <row r="808" spans="1:7" x14ac:dyDescent="0.25">
      <c r="A808" s="27">
        <f>'PPP Worksheet Table 1'!A810</f>
        <v>0</v>
      </c>
      <c r="B808" s="27">
        <f>'PPP Worksheet Table 1'!B810</f>
        <v>0</v>
      </c>
      <c r="C808" s="11"/>
      <c r="D808" s="11"/>
      <c r="E808" s="58" t="e">
        <f t="shared" si="36"/>
        <v>#DIV/0!</v>
      </c>
      <c r="F808" s="27" t="e">
        <f t="shared" si="37"/>
        <v>#DIV/0!</v>
      </c>
      <c r="G808" s="12" t="e">
        <f t="shared" si="38"/>
        <v>#DIV/0!</v>
      </c>
    </row>
    <row r="809" spans="1:7" x14ac:dyDescent="0.25">
      <c r="A809" s="27">
        <f>'PPP Worksheet Table 1'!A811</f>
        <v>0</v>
      </c>
      <c r="B809" s="27">
        <f>'PPP Worksheet Table 1'!B811</f>
        <v>0</v>
      </c>
      <c r="C809" s="11"/>
      <c r="D809" s="11"/>
      <c r="E809" s="58" t="e">
        <f t="shared" si="36"/>
        <v>#DIV/0!</v>
      </c>
      <c r="F809" s="27" t="e">
        <f t="shared" si="37"/>
        <v>#DIV/0!</v>
      </c>
      <c r="G809" s="12" t="e">
        <f t="shared" si="38"/>
        <v>#DIV/0!</v>
      </c>
    </row>
    <row r="810" spans="1:7" x14ac:dyDescent="0.25">
      <c r="A810" s="27">
        <f>'PPP Worksheet Table 1'!A812</f>
        <v>0</v>
      </c>
      <c r="B810" s="27">
        <f>'PPP Worksheet Table 1'!B812</f>
        <v>0</v>
      </c>
      <c r="C810" s="11"/>
      <c r="D810" s="11"/>
      <c r="E810" s="58" t="e">
        <f t="shared" si="36"/>
        <v>#DIV/0!</v>
      </c>
      <c r="F810" s="27" t="e">
        <f t="shared" si="37"/>
        <v>#DIV/0!</v>
      </c>
      <c r="G810" s="12" t="e">
        <f t="shared" si="38"/>
        <v>#DIV/0!</v>
      </c>
    </row>
    <row r="811" spans="1:7" x14ac:dyDescent="0.25">
      <c r="A811" s="27">
        <f>'PPP Worksheet Table 1'!A813</f>
        <v>0</v>
      </c>
      <c r="B811" s="27">
        <f>'PPP Worksheet Table 1'!B813</f>
        <v>0</v>
      </c>
      <c r="C811" s="11"/>
      <c r="D811" s="11"/>
      <c r="E811" s="58" t="e">
        <f t="shared" si="36"/>
        <v>#DIV/0!</v>
      </c>
      <c r="F811" s="27" t="e">
        <f t="shared" si="37"/>
        <v>#DIV/0!</v>
      </c>
      <c r="G811" s="12" t="e">
        <f t="shared" si="38"/>
        <v>#DIV/0!</v>
      </c>
    </row>
    <row r="812" spans="1:7" x14ac:dyDescent="0.25">
      <c r="A812" s="27">
        <f>'PPP Worksheet Table 1'!A814</f>
        <v>0</v>
      </c>
      <c r="B812" s="27">
        <f>'PPP Worksheet Table 1'!B814</f>
        <v>0</v>
      </c>
      <c r="C812" s="11"/>
      <c r="D812" s="11"/>
      <c r="E812" s="58" t="e">
        <f t="shared" si="36"/>
        <v>#DIV/0!</v>
      </c>
      <c r="F812" s="27" t="e">
        <f t="shared" si="37"/>
        <v>#DIV/0!</v>
      </c>
      <c r="G812" s="12" t="e">
        <f t="shared" si="38"/>
        <v>#DIV/0!</v>
      </c>
    </row>
    <row r="813" spans="1:7" x14ac:dyDescent="0.25">
      <c r="A813" s="27">
        <f>'PPP Worksheet Table 1'!A815</f>
        <v>0</v>
      </c>
      <c r="B813" s="27">
        <f>'PPP Worksheet Table 1'!B815</f>
        <v>0</v>
      </c>
      <c r="C813" s="11"/>
      <c r="D813" s="11"/>
      <c r="E813" s="58" t="e">
        <f t="shared" si="36"/>
        <v>#DIV/0!</v>
      </c>
      <c r="F813" s="27" t="e">
        <f t="shared" si="37"/>
        <v>#DIV/0!</v>
      </c>
      <c r="G813" s="12" t="e">
        <f t="shared" si="38"/>
        <v>#DIV/0!</v>
      </c>
    </row>
    <row r="814" spans="1:7" x14ac:dyDescent="0.25">
      <c r="A814" s="27">
        <f>'PPP Worksheet Table 1'!A816</f>
        <v>0</v>
      </c>
      <c r="B814" s="27">
        <f>'PPP Worksheet Table 1'!B816</f>
        <v>0</v>
      </c>
      <c r="C814" s="11"/>
      <c r="D814" s="11"/>
      <c r="E814" s="58" t="e">
        <f t="shared" si="36"/>
        <v>#DIV/0!</v>
      </c>
      <c r="F814" s="27" t="e">
        <f t="shared" si="37"/>
        <v>#DIV/0!</v>
      </c>
      <c r="G814" s="12" t="e">
        <f t="shared" si="38"/>
        <v>#DIV/0!</v>
      </c>
    </row>
    <row r="815" spans="1:7" x14ac:dyDescent="0.25">
      <c r="A815" s="27">
        <f>'PPP Worksheet Table 1'!A817</f>
        <v>0</v>
      </c>
      <c r="B815" s="27">
        <f>'PPP Worksheet Table 1'!B817</f>
        <v>0</v>
      </c>
      <c r="C815" s="11"/>
      <c r="D815" s="11"/>
      <c r="E815" s="58" t="e">
        <f t="shared" si="36"/>
        <v>#DIV/0!</v>
      </c>
      <c r="F815" s="27" t="e">
        <f t="shared" si="37"/>
        <v>#DIV/0!</v>
      </c>
      <c r="G815" s="12" t="e">
        <f t="shared" si="38"/>
        <v>#DIV/0!</v>
      </c>
    </row>
    <row r="816" spans="1:7" x14ac:dyDescent="0.25">
      <c r="A816" s="27">
        <f>'PPP Worksheet Table 1'!A818</f>
        <v>0</v>
      </c>
      <c r="B816" s="27">
        <f>'PPP Worksheet Table 1'!B818</f>
        <v>0</v>
      </c>
      <c r="C816" s="11"/>
      <c r="D816" s="11"/>
      <c r="E816" s="58" t="e">
        <f t="shared" si="36"/>
        <v>#DIV/0!</v>
      </c>
      <c r="F816" s="27" t="e">
        <f t="shared" si="37"/>
        <v>#DIV/0!</v>
      </c>
      <c r="G816" s="12" t="e">
        <f t="shared" si="38"/>
        <v>#DIV/0!</v>
      </c>
    </row>
    <row r="817" spans="1:7" x14ac:dyDescent="0.25">
      <c r="A817" s="27">
        <f>'PPP Worksheet Table 1'!A819</f>
        <v>0</v>
      </c>
      <c r="B817" s="27">
        <f>'PPP Worksheet Table 1'!B819</f>
        <v>0</v>
      </c>
      <c r="C817" s="11"/>
      <c r="D817" s="11"/>
      <c r="E817" s="58" t="e">
        <f t="shared" si="36"/>
        <v>#DIV/0!</v>
      </c>
      <c r="F817" s="27" t="e">
        <f t="shared" si="37"/>
        <v>#DIV/0!</v>
      </c>
      <c r="G817" s="12" t="e">
        <f t="shared" si="38"/>
        <v>#DIV/0!</v>
      </c>
    </row>
    <row r="818" spans="1:7" x14ac:dyDescent="0.25">
      <c r="A818" s="27">
        <f>'PPP Worksheet Table 1'!A820</f>
        <v>0</v>
      </c>
      <c r="B818" s="27">
        <f>'PPP Worksheet Table 1'!B820</f>
        <v>0</v>
      </c>
      <c r="C818" s="11"/>
      <c r="D818" s="11"/>
      <c r="E818" s="58" t="e">
        <f t="shared" si="36"/>
        <v>#DIV/0!</v>
      </c>
      <c r="F818" s="27" t="e">
        <f t="shared" si="37"/>
        <v>#DIV/0!</v>
      </c>
      <c r="G818" s="12" t="e">
        <f t="shared" si="38"/>
        <v>#DIV/0!</v>
      </c>
    </row>
    <row r="819" spans="1:7" x14ac:dyDescent="0.25">
      <c r="A819" s="27">
        <f>'PPP Worksheet Table 1'!A821</f>
        <v>0</v>
      </c>
      <c r="B819" s="27">
        <f>'PPP Worksheet Table 1'!B821</f>
        <v>0</v>
      </c>
      <c r="C819" s="11"/>
      <c r="D819" s="11"/>
      <c r="E819" s="58" t="e">
        <f t="shared" si="36"/>
        <v>#DIV/0!</v>
      </c>
      <c r="F819" s="27" t="e">
        <f t="shared" si="37"/>
        <v>#DIV/0!</v>
      </c>
      <c r="G819" s="12" t="e">
        <f t="shared" si="38"/>
        <v>#DIV/0!</v>
      </c>
    </row>
    <row r="820" spans="1:7" x14ac:dyDescent="0.25">
      <c r="A820" s="27">
        <f>'PPP Worksheet Table 1'!A822</f>
        <v>0</v>
      </c>
      <c r="B820" s="27">
        <f>'PPP Worksheet Table 1'!B822</f>
        <v>0</v>
      </c>
      <c r="C820" s="11"/>
      <c r="D820" s="11"/>
      <c r="E820" s="58" t="e">
        <f t="shared" si="36"/>
        <v>#DIV/0!</v>
      </c>
      <c r="F820" s="27" t="e">
        <f t="shared" si="37"/>
        <v>#DIV/0!</v>
      </c>
      <c r="G820" s="12" t="e">
        <f t="shared" si="38"/>
        <v>#DIV/0!</v>
      </c>
    </row>
    <row r="821" spans="1:7" x14ac:dyDescent="0.25">
      <c r="A821" s="27">
        <f>'PPP Worksheet Table 1'!A823</f>
        <v>0</v>
      </c>
      <c r="B821" s="27">
        <f>'PPP Worksheet Table 1'!B823</f>
        <v>0</v>
      </c>
      <c r="C821" s="11"/>
      <c r="D821" s="11"/>
      <c r="E821" s="58" t="e">
        <f t="shared" si="36"/>
        <v>#DIV/0!</v>
      </c>
      <c r="F821" s="27" t="e">
        <f t="shared" si="37"/>
        <v>#DIV/0!</v>
      </c>
      <c r="G821" s="12" t="e">
        <f t="shared" si="38"/>
        <v>#DIV/0!</v>
      </c>
    </row>
    <row r="822" spans="1:7" x14ac:dyDescent="0.25">
      <c r="A822" s="27">
        <f>'PPP Worksheet Table 1'!A824</f>
        <v>0</v>
      </c>
      <c r="B822" s="27">
        <f>'PPP Worksheet Table 1'!B824</f>
        <v>0</v>
      </c>
      <c r="C822" s="11"/>
      <c r="D822" s="11"/>
      <c r="E822" s="58" t="e">
        <f t="shared" si="36"/>
        <v>#DIV/0!</v>
      </c>
      <c r="F822" s="27" t="e">
        <f t="shared" si="37"/>
        <v>#DIV/0!</v>
      </c>
      <c r="G822" s="12" t="e">
        <f t="shared" si="38"/>
        <v>#DIV/0!</v>
      </c>
    </row>
    <row r="823" spans="1:7" x14ac:dyDescent="0.25">
      <c r="A823" s="27">
        <f>'PPP Worksheet Table 1'!A825</f>
        <v>0</v>
      </c>
      <c r="B823" s="27">
        <f>'PPP Worksheet Table 1'!B825</f>
        <v>0</v>
      </c>
      <c r="C823" s="11"/>
      <c r="D823" s="11"/>
      <c r="E823" s="58" t="e">
        <f t="shared" si="36"/>
        <v>#DIV/0!</v>
      </c>
      <c r="F823" s="27" t="e">
        <f t="shared" si="37"/>
        <v>#DIV/0!</v>
      </c>
      <c r="G823" s="12" t="e">
        <f t="shared" si="38"/>
        <v>#DIV/0!</v>
      </c>
    </row>
    <row r="824" spans="1:7" x14ac:dyDescent="0.25">
      <c r="A824" s="27">
        <f>'PPP Worksheet Table 1'!A826</f>
        <v>0</v>
      </c>
      <c r="B824" s="27">
        <f>'PPP Worksheet Table 1'!B826</f>
        <v>0</v>
      </c>
      <c r="C824" s="11"/>
      <c r="D824" s="11"/>
      <c r="E824" s="58" t="e">
        <f t="shared" si="36"/>
        <v>#DIV/0!</v>
      </c>
      <c r="F824" s="27" t="e">
        <f t="shared" si="37"/>
        <v>#DIV/0!</v>
      </c>
      <c r="G824" s="12" t="e">
        <f t="shared" si="38"/>
        <v>#DIV/0!</v>
      </c>
    </row>
    <row r="825" spans="1:7" x14ac:dyDescent="0.25">
      <c r="A825" s="27">
        <f>'PPP Worksheet Table 1'!A827</f>
        <v>0</v>
      </c>
      <c r="B825" s="27">
        <f>'PPP Worksheet Table 1'!B827</f>
        <v>0</v>
      </c>
      <c r="C825" s="11"/>
      <c r="D825" s="11"/>
      <c r="E825" s="58" t="e">
        <f t="shared" si="36"/>
        <v>#DIV/0!</v>
      </c>
      <c r="F825" s="27" t="e">
        <f t="shared" si="37"/>
        <v>#DIV/0!</v>
      </c>
      <c r="G825" s="12" t="e">
        <f t="shared" si="38"/>
        <v>#DIV/0!</v>
      </c>
    </row>
    <row r="826" spans="1:7" x14ac:dyDescent="0.25">
      <c r="A826" s="27">
        <f>'PPP Worksheet Table 1'!A828</f>
        <v>0</v>
      </c>
      <c r="B826" s="27">
        <f>'PPP Worksheet Table 1'!B828</f>
        <v>0</v>
      </c>
      <c r="C826" s="11"/>
      <c r="D826" s="11"/>
      <c r="E826" s="58" t="e">
        <f t="shared" si="36"/>
        <v>#DIV/0!</v>
      </c>
      <c r="F826" s="27" t="e">
        <f t="shared" si="37"/>
        <v>#DIV/0!</v>
      </c>
      <c r="G826" s="12" t="e">
        <f t="shared" si="38"/>
        <v>#DIV/0!</v>
      </c>
    </row>
    <row r="827" spans="1:7" x14ac:dyDescent="0.25">
      <c r="A827" s="27">
        <f>'PPP Worksheet Table 1'!A829</f>
        <v>0</v>
      </c>
      <c r="B827" s="27">
        <f>'PPP Worksheet Table 1'!B829</f>
        <v>0</v>
      </c>
      <c r="C827" s="11"/>
      <c r="D827" s="11"/>
      <c r="E827" s="58" t="e">
        <f t="shared" si="36"/>
        <v>#DIV/0!</v>
      </c>
      <c r="F827" s="27" t="e">
        <f t="shared" si="37"/>
        <v>#DIV/0!</v>
      </c>
      <c r="G827" s="12" t="e">
        <f t="shared" si="38"/>
        <v>#DIV/0!</v>
      </c>
    </row>
    <row r="828" spans="1:7" x14ac:dyDescent="0.25">
      <c r="A828" s="27">
        <f>'PPP Worksheet Table 1'!A830</f>
        <v>0</v>
      </c>
      <c r="B828" s="27">
        <f>'PPP Worksheet Table 1'!B830</f>
        <v>0</v>
      </c>
      <c r="C828" s="11"/>
      <c r="D828" s="11"/>
      <c r="E828" s="58" t="e">
        <f t="shared" si="36"/>
        <v>#DIV/0!</v>
      </c>
      <c r="F828" s="27" t="e">
        <f t="shared" si="37"/>
        <v>#DIV/0!</v>
      </c>
      <c r="G828" s="12" t="e">
        <f t="shared" si="38"/>
        <v>#DIV/0!</v>
      </c>
    </row>
    <row r="829" spans="1:7" x14ac:dyDescent="0.25">
      <c r="A829" s="27">
        <f>'PPP Worksheet Table 1'!A831</f>
        <v>0</v>
      </c>
      <c r="B829" s="27">
        <f>'PPP Worksheet Table 1'!B831</f>
        <v>0</v>
      </c>
      <c r="C829" s="11"/>
      <c r="D829" s="11"/>
      <c r="E829" s="58" t="e">
        <f t="shared" si="36"/>
        <v>#DIV/0!</v>
      </c>
      <c r="F829" s="27" t="e">
        <f t="shared" si="37"/>
        <v>#DIV/0!</v>
      </c>
      <c r="G829" s="12" t="e">
        <f t="shared" si="38"/>
        <v>#DIV/0!</v>
      </c>
    </row>
    <row r="830" spans="1:7" x14ac:dyDescent="0.25">
      <c r="A830" s="27">
        <f>'PPP Worksheet Table 1'!A832</f>
        <v>0</v>
      </c>
      <c r="B830" s="27">
        <f>'PPP Worksheet Table 1'!B832</f>
        <v>0</v>
      </c>
      <c r="C830" s="11"/>
      <c r="D830" s="11"/>
      <c r="E830" s="58" t="e">
        <f t="shared" si="36"/>
        <v>#DIV/0!</v>
      </c>
      <c r="F830" s="27" t="e">
        <f t="shared" si="37"/>
        <v>#DIV/0!</v>
      </c>
      <c r="G830" s="12" t="e">
        <f t="shared" si="38"/>
        <v>#DIV/0!</v>
      </c>
    </row>
    <row r="831" spans="1:7" x14ac:dyDescent="0.25">
      <c r="A831" s="27">
        <f>'PPP Worksheet Table 1'!A833</f>
        <v>0</v>
      </c>
      <c r="B831" s="27">
        <f>'PPP Worksheet Table 1'!B833</f>
        <v>0</v>
      </c>
      <c r="C831" s="11"/>
      <c r="D831" s="11"/>
      <c r="E831" s="58" t="e">
        <f t="shared" si="36"/>
        <v>#DIV/0!</v>
      </c>
      <c r="F831" s="27" t="e">
        <f t="shared" si="37"/>
        <v>#DIV/0!</v>
      </c>
      <c r="G831" s="12" t="e">
        <f t="shared" si="38"/>
        <v>#DIV/0!</v>
      </c>
    </row>
    <row r="832" spans="1:7" x14ac:dyDescent="0.25">
      <c r="A832" s="27">
        <f>'PPP Worksheet Table 1'!A834</f>
        <v>0</v>
      </c>
      <c r="B832" s="27">
        <f>'PPP Worksheet Table 1'!B834</f>
        <v>0</v>
      </c>
      <c r="C832" s="11"/>
      <c r="D832" s="11"/>
      <c r="E832" s="58" t="e">
        <f t="shared" si="36"/>
        <v>#DIV/0!</v>
      </c>
      <c r="F832" s="27" t="e">
        <f t="shared" si="37"/>
        <v>#DIV/0!</v>
      </c>
      <c r="G832" s="12" t="e">
        <f t="shared" si="38"/>
        <v>#DIV/0!</v>
      </c>
    </row>
    <row r="833" spans="1:7" x14ac:dyDescent="0.25">
      <c r="A833" s="27">
        <f>'PPP Worksheet Table 1'!A835</f>
        <v>0</v>
      </c>
      <c r="B833" s="27">
        <f>'PPP Worksheet Table 1'!B835</f>
        <v>0</v>
      </c>
      <c r="C833" s="11"/>
      <c r="D833" s="11"/>
      <c r="E833" s="58" t="e">
        <f t="shared" si="36"/>
        <v>#DIV/0!</v>
      </c>
      <c r="F833" s="27" t="e">
        <f t="shared" si="37"/>
        <v>#DIV/0!</v>
      </c>
      <c r="G833" s="12" t="e">
        <f t="shared" si="38"/>
        <v>#DIV/0!</v>
      </c>
    </row>
    <row r="834" spans="1:7" x14ac:dyDescent="0.25">
      <c r="A834" s="27">
        <f>'PPP Worksheet Table 1'!A836</f>
        <v>0</v>
      </c>
      <c r="B834" s="27">
        <f>'PPP Worksheet Table 1'!B836</f>
        <v>0</v>
      </c>
      <c r="C834" s="11"/>
      <c r="D834" s="11"/>
      <c r="E834" s="58" t="e">
        <f t="shared" si="36"/>
        <v>#DIV/0!</v>
      </c>
      <c r="F834" s="27" t="e">
        <f t="shared" si="37"/>
        <v>#DIV/0!</v>
      </c>
      <c r="G834" s="12" t="e">
        <f t="shared" si="38"/>
        <v>#DIV/0!</v>
      </c>
    </row>
    <row r="835" spans="1:7" x14ac:dyDescent="0.25">
      <c r="A835" s="27">
        <f>'PPP Worksheet Table 1'!A837</f>
        <v>0</v>
      </c>
      <c r="B835" s="27">
        <f>'PPP Worksheet Table 1'!B837</f>
        <v>0</v>
      </c>
      <c r="C835" s="11"/>
      <c r="D835" s="11"/>
      <c r="E835" s="58" t="e">
        <f t="shared" si="36"/>
        <v>#DIV/0!</v>
      </c>
      <c r="F835" s="27" t="e">
        <f t="shared" si="37"/>
        <v>#DIV/0!</v>
      </c>
      <c r="G835" s="12" t="e">
        <f t="shared" si="38"/>
        <v>#DIV/0!</v>
      </c>
    </row>
    <row r="836" spans="1:7" x14ac:dyDescent="0.25">
      <c r="A836" s="27">
        <f>'PPP Worksheet Table 1'!A838</f>
        <v>0</v>
      </c>
      <c r="B836" s="27">
        <f>'PPP Worksheet Table 1'!B838</f>
        <v>0</v>
      </c>
      <c r="C836" s="11"/>
      <c r="D836" s="11"/>
      <c r="E836" s="58" t="e">
        <f t="shared" si="36"/>
        <v>#DIV/0!</v>
      </c>
      <c r="F836" s="27" t="e">
        <f t="shared" si="37"/>
        <v>#DIV/0!</v>
      </c>
      <c r="G836" s="12" t="e">
        <f t="shared" si="38"/>
        <v>#DIV/0!</v>
      </c>
    </row>
    <row r="837" spans="1:7" x14ac:dyDescent="0.25">
      <c r="A837" s="27">
        <f>'PPP Worksheet Table 1'!A839</f>
        <v>0</v>
      </c>
      <c r="B837" s="27">
        <f>'PPP Worksheet Table 1'!B839</f>
        <v>0</v>
      </c>
      <c r="C837" s="11"/>
      <c r="D837" s="11"/>
      <c r="E837" s="58" t="e">
        <f t="shared" si="36"/>
        <v>#DIV/0!</v>
      </c>
      <c r="F837" s="27" t="e">
        <f t="shared" si="37"/>
        <v>#DIV/0!</v>
      </c>
      <c r="G837" s="12" t="e">
        <f t="shared" si="38"/>
        <v>#DIV/0!</v>
      </c>
    </row>
    <row r="838" spans="1:7" x14ac:dyDescent="0.25">
      <c r="A838" s="27">
        <f>'PPP Worksheet Table 1'!A840</f>
        <v>0</v>
      </c>
      <c r="B838" s="27">
        <f>'PPP Worksheet Table 1'!B840</f>
        <v>0</v>
      </c>
      <c r="C838" s="11"/>
      <c r="D838" s="11"/>
      <c r="E838" s="58" t="e">
        <f t="shared" si="36"/>
        <v>#DIV/0!</v>
      </c>
      <c r="F838" s="27" t="e">
        <f t="shared" si="37"/>
        <v>#DIV/0!</v>
      </c>
      <c r="G838" s="12" t="e">
        <f t="shared" si="38"/>
        <v>#DIV/0!</v>
      </c>
    </row>
    <row r="839" spans="1:7" x14ac:dyDescent="0.25">
      <c r="A839" s="27">
        <f>'PPP Worksheet Table 1'!A841</f>
        <v>0</v>
      </c>
      <c r="B839" s="27">
        <f>'PPP Worksheet Table 1'!B841</f>
        <v>0</v>
      </c>
      <c r="C839" s="11"/>
      <c r="D839" s="11"/>
      <c r="E839" s="58" t="e">
        <f t="shared" ref="E839:E902" si="39">C839/D839</f>
        <v>#DIV/0!</v>
      </c>
      <c r="F839" s="27" t="e">
        <f t="shared" ref="F839:F902" si="40">IF(E839&gt;=0.75,"No Salary Reduction","Complete Step 2")</f>
        <v>#DIV/0!</v>
      </c>
      <c r="G839" s="12" t="e">
        <f t="shared" ref="G839:G902" si="41">IF(F839="No Salary Reduction",0,"Go to Step 2")</f>
        <v>#DIV/0!</v>
      </c>
    </row>
    <row r="840" spans="1:7" x14ac:dyDescent="0.25">
      <c r="A840" s="27">
        <f>'PPP Worksheet Table 1'!A842</f>
        <v>0</v>
      </c>
      <c r="B840" s="27">
        <f>'PPP Worksheet Table 1'!B842</f>
        <v>0</v>
      </c>
      <c r="C840" s="11"/>
      <c r="D840" s="11"/>
      <c r="E840" s="58" t="e">
        <f t="shared" si="39"/>
        <v>#DIV/0!</v>
      </c>
      <c r="F840" s="27" t="e">
        <f t="shared" si="40"/>
        <v>#DIV/0!</v>
      </c>
      <c r="G840" s="12" t="e">
        <f t="shared" si="41"/>
        <v>#DIV/0!</v>
      </c>
    </row>
    <row r="841" spans="1:7" x14ac:dyDescent="0.25">
      <c r="A841" s="27">
        <f>'PPP Worksheet Table 1'!A843</f>
        <v>0</v>
      </c>
      <c r="B841" s="27">
        <f>'PPP Worksheet Table 1'!B843</f>
        <v>0</v>
      </c>
      <c r="C841" s="11"/>
      <c r="D841" s="11"/>
      <c r="E841" s="58" t="e">
        <f t="shared" si="39"/>
        <v>#DIV/0!</v>
      </c>
      <c r="F841" s="27" t="e">
        <f t="shared" si="40"/>
        <v>#DIV/0!</v>
      </c>
      <c r="G841" s="12" t="e">
        <f t="shared" si="41"/>
        <v>#DIV/0!</v>
      </c>
    </row>
    <row r="842" spans="1:7" x14ac:dyDescent="0.25">
      <c r="A842" s="27">
        <f>'PPP Worksheet Table 1'!A844</f>
        <v>0</v>
      </c>
      <c r="B842" s="27">
        <f>'PPP Worksheet Table 1'!B844</f>
        <v>0</v>
      </c>
      <c r="C842" s="11"/>
      <c r="D842" s="11"/>
      <c r="E842" s="58" t="e">
        <f t="shared" si="39"/>
        <v>#DIV/0!</v>
      </c>
      <c r="F842" s="27" t="e">
        <f t="shared" si="40"/>
        <v>#DIV/0!</v>
      </c>
      <c r="G842" s="12" t="e">
        <f t="shared" si="41"/>
        <v>#DIV/0!</v>
      </c>
    </row>
    <row r="843" spans="1:7" x14ac:dyDescent="0.25">
      <c r="A843" s="27">
        <f>'PPP Worksheet Table 1'!A845</f>
        <v>0</v>
      </c>
      <c r="B843" s="27">
        <f>'PPP Worksheet Table 1'!B845</f>
        <v>0</v>
      </c>
      <c r="C843" s="11"/>
      <c r="D843" s="11"/>
      <c r="E843" s="58" t="e">
        <f t="shared" si="39"/>
        <v>#DIV/0!</v>
      </c>
      <c r="F843" s="27" t="e">
        <f t="shared" si="40"/>
        <v>#DIV/0!</v>
      </c>
      <c r="G843" s="12" t="e">
        <f t="shared" si="41"/>
        <v>#DIV/0!</v>
      </c>
    </row>
    <row r="844" spans="1:7" x14ac:dyDescent="0.25">
      <c r="A844" s="27">
        <f>'PPP Worksheet Table 1'!A846</f>
        <v>0</v>
      </c>
      <c r="B844" s="27">
        <f>'PPP Worksheet Table 1'!B846</f>
        <v>0</v>
      </c>
      <c r="C844" s="11"/>
      <c r="D844" s="11"/>
      <c r="E844" s="58" t="e">
        <f t="shared" si="39"/>
        <v>#DIV/0!</v>
      </c>
      <c r="F844" s="27" t="e">
        <f t="shared" si="40"/>
        <v>#DIV/0!</v>
      </c>
      <c r="G844" s="12" t="e">
        <f t="shared" si="41"/>
        <v>#DIV/0!</v>
      </c>
    </row>
    <row r="845" spans="1:7" x14ac:dyDescent="0.25">
      <c r="A845" s="27">
        <f>'PPP Worksheet Table 1'!A847</f>
        <v>0</v>
      </c>
      <c r="B845" s="27">
        <f>'PPP Worksheet Table 1'!B847</f>
        <v>0</v>
      </c>
      <c r="C845" s="11"/>
      <c r="D845" s="11"/>
      <c r="E845" s="58" t="e">
        <f t="shared" si="39"/>
        <v>#DIV/0!</v>
      </c>
      <c r="F845" s="27" t="e">
        <f t="shared" si="40"/>
        <v>#DIV/0!</v>
      </c>
      <c r="G845" s="12" t="e">
        <f t="shared" si="41"/>
        <v>#DIV/0!</v>
      </c>
    </row>
    <row r="846" spans="1:7" x14ac:dyDescent="0.25">
      <c r="A846" s="27">
        <f>'PPP Worksheet Table 1'!A848</f>
        <v>0</v>
      </c>
      <c r="B846" s="27">
        <f>'PPP Worksheet Table 1'!B848</f>
        <v>0</v>
      </c>
      <c r="C846" s="11"/>
      <c r="D846" s="11"/>
      <c r="E846" s="58" t="e">
        <f t="shared" si="39"/>
        <v>#DIV/0!</v>
      </c>
      <c r="F846" s="27" t="e">
        <f t="shared" si="40"/>
        <v>#DIV/0!</v>
      </c>
      <c r="G846" s="12" t="e">
        <f t="shared" si="41"/>
        <v>#DIV/0!</v>
      </c>
    </row>
    <row r="847" spans="1:7" x14ac:dyDescent="0.25">
      <c r="A847" s="27">
        <f>'PPP Worksheet Table 1'!A849</f>
        <v>0</v>
      </c>
      <c r="B847" s="27">
        <f>'PPP Worksheet Table 1'!B849</f>
        <v>0</v>
      </c>
      <c r="C847" s="11"/>
      <c r="D847" s="11"/>
      <c r="E847" s="58" t="e">
        <f t="shared" si="39"/>
        <v>#DIV/0!</v>
      </c>
      <c r="F847" s="27" t="e">
        <f t="shared" si="40"/>
        <v>#DIV/0!</v>
      </c>
      <c r="G847" s="12" t="e">
        <f t="shared" si="41"/>
        <v>#DIV/0!</v>
      </c>
    </row>
    <row r="848" spans="1:7" x14ac:dyDescent="0.25">
      <c r="A848" s="27">
        <f>'PPP Worksheet Table 1'!A850</f>
        <v>0</v>
      </c>
      <c r="B848" s="27">
        <f>'PPP Worksheet Table 1'!B850</f>
        <v>0</v>
      </c>
      <c r="C848" s="11"/>
      <c r="D848" s="11"/>
      <c r="E848" s="58" t="e">
        <f t="shared" si="39"/>
        <v>#DIV/0!</v>
      </c>
      <c r="F848" s="27" t="e">
        <f t="shared" si="40"/>
        <v>#DIV/0!</v>
      </c>
      <c r="G848" s="12" t="e">
        <f t="shared" si="41"/>
        <v>#DIV/0!</v>
      </c>
    </row>
    <row r="849" spans="1:7" x14ac:dyDescent="0.25">
      <c r="A849" s="27">
        <f>'PPP Worksheet Table 1'!A851</f>
        <v>0</v>
      </c>
      <c r="B849" s="27">
        <f>'PPP Worksheet Table 1'!B851</f>
        <v>0</v>
      </c>
      <c r="C849" s="11"/>
      <c r="D849" s="11"/>
      <c r="E849" s="58" t="e">
        <f t="shared" si="39"/>
        <v>#DIV/0!</v>
      </c>
      <c r="F849" s="27" t="e">
        <f t="shared" si="40"/>
        <v>#DIV/0!</v>
      </c>
      <c r="G849" s="12" t="e">
        <f t="shared" si="41"/>
        <v>#DIV/0!</v>
      </c>
    </row>
    <row r="850" spans="1:7" x14ac:dyDescent="0.25">
      <c r="A850" s="27">
        <f>'PPP Worksheet Table 1'!A852</f>
        <v>0</v>
      </c>
      <c r="B850" s="27">
        <f>'PPP Worksheet Table 1'!B852</f>
        <v>0</v>
      </c>
      <c r="C850" s="11"/>
      <c r="D850" s="11"/>
      <c r="E850" s="58" t="e">
        <f t="shared" si="39"/>
        <v>#DIV/0!</v>
      </c>
      <c r="F850" s="27" t="e">
        <f t="shared" si="40"/>
        <v>#DIV/0!</v>
      </c>
      <c r="G850" s="12" t="e">
        <f t="shared" si="41"/>
        <v>#DIV/0!</v>
      </c>
    </row>
    <row r="851" spans="1:7" x14ac:dyDescent="0.25">
      <c r="A851" s="27">
        <f>'PPP Worksheet Table 1'!A853</f>
        <v>0</v>
      </c>
      <c r="B851" s="27">
        <f>'PPP Worksheet Table 1'!B853</f>
        <v>0</v>
      </c>
      <c r="C851" s="11"/>
      <c r="D851" s="11"/>
      <c r="E851" s="58" t="e">
        <f t="shared" si="39"/>
        <v>#DIV/0!</v>
      </c>
      <c r="F851" s="27" t="e">
        <f t="shared" si="40"/>
        <v>#DIV/0!</v>
      </c>
      <c r="G851" s="12" t="e">
        <f t="shared" si="41"/>
        <v>#DIV/0!</v>
      </c>
    </row>
    <row r="852" spans="1:7" x14ac:dyDescent="0.25">
      <c r="A852" s="27">
        <f>'PPP Worksheet Table 1'!A854</f>
        <v>0</v>
      </c>
      <c r="B852" s="27">
        <f>'PPP Worksheet Table 1'!B854</f>
        <v>0</v>
      </c>
      <c r="C852" s="11"/>
      <c r="D852" s="11"/>
      <c r="E852" s="58" t="e">
        <f t="shared" si="39"/>
        <v>#DIV/0!</v>
      </c>
      <c r="F852" s="27" t="e">
        <f t="shared" si="40"/>
        <v>#DIV/0!</v>
      </c>
      <c r="G852" s="12" t="e">
        <f t="shared" si="41"/>
        <v>#DIV/0!</v>
      </c>
    </row>
    <row r="853" spans="1:7" x14ac:dyDescent="0.25">
      <c r="A853" s="27">
        <f>'PPP Worksheet Table 1'!A855</f>
        <v>0</v>
      </c>
      <c r="B853" s="27">
        <f>'PPP Worksheet Table 1'!B855</f>
        <v>0</v>
      </c>
      <c r="C853" s="11"/>
      <c r="D853" s="11"/>
      <c r="E853" s="58" t="e">
        <f t="shared" si="39"/>
        <v>#DIV/0!</v>
      </c>
      <c r="F853" s="27" t="e">
        <f t="shared" si="40"/>
        <v>#DIV/0!</v>
      </c>
      <c r="G853" s="12" t="e">
        <f t="shared" si="41"/>
        <v>#DIV/0!</v>
      </c>
    </row>
    <row r="854" spans="1:7" x14ac:dyDescent="0.25">
      <c r="A854" s="27">
        <f>'PPP Worksheet Table 1'!A856</f>
        <v>0</v>
      </c>
      <c r="B854" s="27">
        <f>'PPP Worksheet Table 1'!B856</f>
        <v>0</v>
      </c>
      <c r="C854" s="11"/>
      <c r="D854" s="11"/>
      <c r="E854" s="58" t="e">
        <f t="shared" si="39"/>
        <v>#DIV/0!</v>
      </c>
      <c r="F854" s="27" t="e">
        <f t="shared" si="40"/>
        <v>#DIV/0!</v>
      </c>
      <c r="G854" s="12" t="e">
        <f t="shared" si="41"/>
        <v>#DIV/0!</v>
      </c>
    </row>
    <row r="855" spans="1:7" x14ac:dyDescent="0.25">
      <c r="A855" s="27">
        <f>'PPP Worksheet Table 1'!A857</f>
        <v>0</v>
      </c>
      <c r="B855" s="27">
        <f>'PPP Worksheet Table 1'!B857</f>
        <v>0</v>
      </c>
      <c r="C855" s="11"/>
      <c r="D855" s="11"/>
      <c r="E855" s="58" t="e">
        <f t="shared" si="39"/>
        <v>#DIV/0!</v>
      </c>
      <c r="F855" s="27" t="e">
        <f t="shared" si="40"/>
        <v>#DIV/0!</v>
      </c>
      <c r="G855" s="12" t="e">
        <f t="shared" si="41"/>
        <v>#DIV/0!</v>
      </c>
    </row>
    <row r="856" spans="1:7" x14ac:dyDescent="0.25">
      <c r="A856" s="27">
        <f>'PPP Worksheet Table 1'!A858</f>
        <v>0</v>
      </c>
      <c r="B856" s="27">
        <f>'PPP Worksheet Table 1'!B858</f>
        <v>0</v>
      </c>
      <c r="C856" s="11"/>
      <c r="D856" s="11"/>
      <c r="E856" s="58" t="e">
        <f t="shared" si="39"/>
        <v>#DIV/0!</v>
      </c>
      <c r="F856" s="27" t="e">
        <f t="shared" si="40"/>
        <v>#DIV/0!</v>
      </c>
      <c r="G856" s="12" t="e">
        <f t="shared" si="41"/>
        <v>#DIV/0!</v>
      </c>
    </row>
    <row r="857" spans="1:7" x14ac:dyDescent="0.25">
      <c r="A857" s="27">
        <f>'PPP Worksheet Table 1'!A859</f>
        <v>0</v>
      </c>
      <c r="B857" s="27">
        <f>'PPP Worksheet Table 1'!B859</f>
        <v>0</v>
      </c>
      <c r="C857" s="11"/>
      <c r="D857" s="11"/>
      <c r="E857" s="58" t="e">
        <f t="shared" si="39"/>
        <v>#DIV/0!</v>
      </c>
      <c r="F857" s="27" t="e">
        <f t="shared" si="40"/>
        <v>#DIV/0!</v>
      </c>
      <c r="G857" s="12" t="e">
        <f t="shared" si="41"/>
        <v>#DIV/0!</v>
      </c>
    </row>
    <row r="858" spans="1:7" x14ac:dyDescent="0.25">
      <c r="A858" s="27">
        <f>'PPP Worksheet Table 1'!A860</f>
        <v>0</v>
      </c>
      <c r="B858" s="27">
        <f>'PPP Worksheet Table 1'!B860</f>
        <v>0</v>
      </c>
      <c r="C858" s="11"/>
      <c r="D858" s="11"/>
      <c r="E858" s="58" t="e">
        <f t="shared" si="39"/>
        <v>#DIV/0!</v>
      </c>
      <c r="F858" s="27" t="e">
        <f t="shared" si="40"/>
        <v>#DIV/0!</v>
      </c>
      <c r="G858" s="12" t="e">
        <f t="shared" si="41"/>
        <v>#DIV/0!</v>
      </c>
    </row>
    <row r="859" spans="1:7" x14ac:dyDescent="0.25">
      <c r="A859" s="27">
        <f>'PPP Worksheet Table 1'!A861</f>
        <v>0</v>
      </c>
      <c r="B859" s="27">
        <f>'PPP Worksheet Table 1'!B861</f>
        <v>0</v>
      </c>
      <c r="C859" s="11"/>
      <c r="D859" s="11"/>
      <c r="E859" s="58" t="e">
        <f t="shared" si="39"/>
        <v>#DIV/0!</v>
      </c>
      <c r="F859" s="27" t="e">
        <f t="shared" si="40"/>
        <v>#DIV/0!</v>
      </c>
      <c r="G859" s="12" t="e">
        <f t="shared" si="41"/>
        <v>#DIV/0!</v>
      </c>
    </row>
    <row r="860" spans="1:7" x14ac:dyDescent="0.25">
      <c r="A860" s="27">
        <f>'PPP Worksheet Table 1'!A862</f>
        <v>0</v>
      </c>
      <c r="B860" s="27">
        <f>'PPP Worksheet Table 1'!B862</f>
        <v>0</v>
      </c>
      <c r="C860" s="11"/>
      <c r="D860" s="11"/>
      <c r="E860" s="58" t="e">
        <f t="shared" si="39"/>
        <v>#DIV/0!</v>
      </c>
      <c r="F860" s="27" t="e">
        <f t="shared" si="40"/>
        <v>#DIV/0!</v>
      </c>
      <c r="G860" s="12" t="e">
        <f t="shared" si="41"/>
        <v>#DIV/0!</v>
      </c>
    </row>
    <row r="861" spans="1:7" x14ac:dyDescent="0.25">
      <c r="A861" s="27">
        <f>'PPP Worksheet Table 1'!A863</f>
        <v>0</v>
      </c>
      <c r="B861" s="27">
        <f>'PPP Worksheet Table 1'!B863</f>
        <v>0</v>
      </c>
      <c r="C861" s="11"/>
      <c r="D861" s="11"/>
      <c r="E861" s="58" t="e">
        <f t="shared" si="39"/>
        <v>#DIV/0!</v>
      </c>
      <c r="F861" s="27" t="e">
        <f t="shared" si="40"/>
        <v>#DIV/0!</v>
      </c>
      <c r="G861" s="12" t="e">
        <f t="shared" si="41"/>
        <v>#DIV/0!</v>
      </c>
    </row>
    <row r="862" spans="1:7" x14ac:dyDescent="0.25">
      <c r="A862" s="27">
        <f>'PPP Worksheet Table 1'!A864</f>
        <v>0</v>
      </c>
      <c r="B862" s="27">
        <f>'PPP Worksheet Table 1'!B864</f>
        <v>0</v>
      </c>
      <c r="C862" s="11"/>
      <c r="D862" s="11"/>
      <c r="E862" s="58" t="e">
        <f t="shared" si="39"/>
        <v>#DIV/0!</v>
      </c>
      <c r="F862" s="27" t="e">
        <f t="shared" si="40"/>
        <v>#DIV/0!</v>
      </c>
      <c r="G862" s="12" t="e">
        <f t="shared" si="41"/>
        <v>#DIV/0!</v>
      </c>
    </row>
    <row r="863" spans="1:7" x14ac:dyDescent="0.25">
      <c r="A863" s="27">
        <f>'PPP Worksheet Table 1'!A865</f>
        <v>0</v>
      </c>
      <c r="B863" s="27">
        <f>'PPP Worksheet Table 1'!B865</f>
        <v>0</v>
      </c>
      <c r="C863" s="11"/>
      <c r="D863" s="11"/>
      <c r="E863" s="58" t="e">
        <f t="shared" si="39"/>
        <v>#DIV/0!</v>
      </c>
      <c r="F863" s="27" t="e">
        <f t="shared" si="40"/>
        <v>#DIV/0!</v>
      </c>
      <c r="G863" s="12" t="e">
        <f t="shared" si="41"/>
        <v>#DIV/0!</v>
      </c>
    </row>
    <row r="864" spans="1:7" x14ac:dyDescent="0.25">
      <c r="A864" s="27">
        <f>'PPP Worksheet Table 1'!A866</f>
        <v>0</v>
      </c>
      <c r="B864" s="27">
        <f>'PPP Worksheet Table 1'!B866</f>
        <v>0</v>
      </c>
      <c r="C864" s="11"/>
      <c r="D864" s="11"/>
      <c r="E864" s="58" t="e">
        <f t="shared" si="39"/>
        <v>#DIV/0!</v>
      </c>
      <c r="F864" s="27" t="e">
        <f t="shared" si="40"/>
        <v>#DIV/0!</v>
      </c>
      <c r="G864" s="12" t="e">
        <f t="shared" si="41"/>
        <v>#DIV/0!</v>
      </c>
    </row>
    <row r="865" spans="1:7" x14ac:dyDescent="0.25">
      <c r="A865" s="27">
        <f>'PPP Worksheet Table 1'!A867</f>
        <v>0</v>
      </c>
      <c r="B865" s="27">
        <f>'PPP Worksheet Table 1'!B867</f>
        <v>0</v>
      </c>
      <c r="C865" s="11"/>
      <c r="D865" s="11"/>
      <c r="E865" s="58" t="e">
        <f t="shared" si="39"/>
        <v>#DIV/0!</v>
      </c>
      <c r="F865" s="27" t="e">
        <f t="shared" si="40"/>
        <v>#DIV/0!</v>
      </c>
      <c r="G865" s="12" t="e">
        <f t="shared" si="41"/>
        <v>#DIV/0!</v>
      </c>
    </row>
    <row r="866" spans="1:7" x14ac:dyDescent="0.25">
      <c r="A866" s="27">
        <f>'PPP Worksheet Table 1'!A868</f>
        <v>0</v>
      </c>
      <c r="B866" s="27">
        <f>'PPP Worksheet Table 1'!B868</f>
        <v>0</v>
      </c>
      <c r="C866" s="11"/>
      <c r="D866" s="11"/>
      <c r="E866" s="58" t="e">
        <f t="shared" si="39"/>
        <v>#DIV/0!</v>
      </c>
      <c r="F866" s="27" t="e">
        <f t="shared" si="40"/>
        <v>#DIV/0!</v>
      </c>
      <c r="G866" s="12" t="e">
        <f t="shared" si="41"/>
        <v>#DIV/0!</v>
      </c>
    </row>
    <row r="867" spans="1:7" x14ac:dyDescent="0.25">
      <c r="A867" s="27">
        <f>'PPP Worksheet Table 1'!A869</f>
        <v>0</v>
      </c>
      <c r="B867" s="27">
        <f>'PPP Worksheet Table 1'!B869</f>
        <v>0</v>
      </c>
      <c r="C867" s="11"/>
      <c r="D867" s="11"/>
      <c r="E867" s="58" t="e">
        <f t="shared" si="39"/>
        <v>#DIV/0!</v>
      </c>
      <c r="F867" s="27" t="e">
        <f t="shared" si="40"/>
        <v>#DIV/0!</v>
      </c>
      <c r="G867" s="12" t="e">
        <f t="shared" si="41"/>
        <v>#DIV/0!</v>
      </c>
    </row>
    <row r="868" spans="1:7" x14ac:dyDescent="0.25">
      <c r="A868" s="27">
        <f>'PPP Worksheet Table 1'!A870</f>
        <v>0</v>
      </c>
      <c r="B868" s="27">
        <f>'PPP Worksheet Table 1'!B870</f>
        <v>0</v>
      </c>
      <c r="C868" s="11"/>
      <c r="D868" s="11"/>
      <c r="E868" s="58" t="e">
        <f t="shared" si="39"/>
        <v>#DIV/0!</v>
      </c>
      <c r="F868" s="27" t="e">
        <f t="shared" si="40"/>
        <v>#DIV/0!</v>
      </c>
      <c r="G868" s="12" t="e">
        <f t="shared" si="41"/>
        <v>#DIV/0!</v>
      </c>
    </row>
    <row r="869" spans="1:7" x14ac:dyDescent="0.25">
      <c r="A869" s="27">
        <f>'PPP Worksheet Table 1'!A871</f>
        <v>0</v>
      </c>
      <c r="B869" s="27">
        <f>'PPP Worksheet Table 1'!B871</f>
        <v>0</v>
      </c>
      <c r="C869" s="11"/>
      <c r="D869" s="11"/>
      <c r="E869" s="58" t="e">
        <f t="shared" si="39"/>
        <v>#DIV/0!</v>
      </c>
      <c r="F869" s="27" t="e">
        <f t="shared" si="40"/>
        <v>#DIV/0!</v>
      </c>
      <c r="G869" s="12" t="e">
        <f t="shared" si="41"/>
        <v>#DIV/0!</v>
      </c>
    </row>
    <row r="870" spans="1:7" x14ac:dyDescent="0.25">
      <c r="A870" s="27">
        <f>'PPP Worksheet Table 1'!A872</f>
        <v>0</v>
      </c>
      <c r="B870" s="27">
        <f>'PPP Worksheet Table 1'!B872</f>
        <v>0</v>
      </c>
      <c r="C870" s="11"/>
      <c r="D870" s="11"/>
      <c r="E870" s="58" t="e">
        <f t="shared" si="39"/>
        <v>#DIV/0!</v>
      </c>
      <c r="F870" s="27" t="e">
        <f t="shared" si="40"/>
        <v>#DIV/0!</v>
      </c>
      <c r="G870" s="12" t="e">
        <f t="shared" si="41"/>
        <v>#DIV/0!</v>
      </c>
    </row>
    <row r="871" spans="1:7" x14ac:dyDescent="0.25">
      <c r="A871" s="27">
        <f>'PPP Worksheet Table 1'!A873</f>
        <v>0</v>
      </c>
      <c r="B871" s="27">
        <f>'PPP Worksheet Table 1'!B873</f>
        <v>0</v>
      </c>
      <c r="C871" s="11"/>
      <c r="D871" s="11"/>
      <c r="E871" s="58" t="e">
        <f t="shared" si="39"/>
        <v>#DIV/0!</v>
      </c>
      <c r="F871" s="27" t="e">
        <f t="shared" si="40"/>
        <v>#DIV/0!</v>
      </c>
      <c r="G871" s="12" t="e">
        <f t="shared" si="41"/>
        <v>#DIV/0!</v>
      </c>
    </row>
    <row r="872" spans="1:7" x14ac:dyDescent="0.25">
      <c r="A872" s="27">
        <f>'PPP Worksheet Table 1'!A874</f>
        <v>0</v>
      </c>
      <c r="B872" s="27">
        <f>'PPP Worksheet Table 1'!B874</f>
        <v>0</v>
      </c>
      <c r="C872" s="11"/>
      <c r="D872" s="11"/>
      <c r="E872" s="58" t="e">
        <f t="shared" si="39"/>
        <v>#DIV/0!</v>
      </c>
      <c r="F872" s="27" t="e">
        <f t="shared" si="40"/>
        <v>#DIV/0!</v>
      </c>
      <c r="G872" s="12" t="e">
        <f t="shared" si="41"/>
        <v>#DIV/0!</v>
      </c>
    </row>
    <row r="873" spans="1:7" x14ac:dyDescent="0.25">
      <c r="A873" s="27">
        <f>'PPP Worksheet Table 1'!A875</f>
        <v>0</v>
      </c>
      <c r="B873" s="27">
        <f>'PPP Worksheet Table 1'!B875</f>
        <v>0</v>
      </c>
      <c r="C873" s="11"/>
      <c r="D873" s="11"/>
      <c r="E873" s="58" t="e">
        <f t="shared" si="39"/>
        <v>#DIV/0!</v>
      </c>
      <c r="F873" s="27" t="e">
        <f t="shared" si="40"/>
        <v>#DIV/0!</v>
      </c>
      <c r="G873" s="12" t="e">
        <f t="shared" si="41"/>
        <v>#DIV/0!</v>
      </c>
    </row>
    <row r="874" spans="1:7" x14ac:dyDescent="0.25">
      <c r="A874" s="27">
        <f>'PPP Worksheet Table 1'!A876</f>
        <v>0</v>
      </c>
      <c r="B874" s="27">
        <f>'PPP Worksheet Table 1'!B876</f>
        <v>0</v>
      </c>
      <c r="C874" s="11"/>
      <c r="D874" s="11"/>
      <c r="E874" s="58" t="e">
        <f t="shared" si="39"/>
        <v>#DIV/0!</v>
      </c>
      <c r="F874" s="27" t="e">
        <f t="shared" si="40"/>
        <v>#DIV/0!</v>
      </c>
      <c r="G874" s="12" t="e">
        <f t="shared" si="41"/>
        <v>#DIV/0!</v>
      </c>
    </row>
    <row r="875" spans="1:7" x14ac:dyDescent="0.25">
      <c r="A875" s="27">
        <f>'PPP Worksheet Table 1'!A877</f>
        <v>0</v>
      </c>
      <c r="B875" s="27">
        <f>'PPP Worksheet Table 1'!B877</f>
        <v>0</v>
      </c>
      <c r="C875" s="11"/>
      <c r="D875" s="11"/>
      <c r="E875" s="58" t="e">
        <f t="shared" si="39"/>
        <v>#DIV/0!</v>
      </c>
      <c r="F875" s="27" t="e">
        <f t="shared" si="40"/>
        <v>#DIV/0!</v>
      </c>
      <c r="G875" s="12" t="e">
        <f t="shared" si="41"/>
        <v>#DIV/0!</v>
      </c>
    </row>
    <row r="876" spans="1:7" x14ac:dyDescent="0.25">
      <c r="A876" s="27">
        <f>'PPP Worksheet Table 1'!A878</f>
        <v>0</v>
      </c>
      <c r="B876" s="27">
        <f>'PPP Worksheet Table 1'!B878</f>
        <v>0</v>
      </c>
      <c r="C876" s="11"/>
      <c r="D876" s="11"/>
      <c r="E876" s="58" t="e">
        <f t="shared" si="39"/>
        <v>#DIV/0!</v>
      </c>
      <c r="F876" s="27" t="e">
        <f t="shared" si="40"/>
        <v>#DIV/0!</v>
      </c>
      <c r="G876" s="12" t="e">
        <f t="shared" si="41"/>
        <v>#DIV/0!</v>
      </c>
    </row>
    <row r="877" spans="1:7" x14ac:dyDescent="0.25">
      <c r="A877" s="27">
        <f>'PPP Worksheet Table 1'!A879</f>
        <v>0</v>
      </c>
      <c r="B877" s="27">
        <f>'PPP Worksheet Table 1'!B879</f>
        <v>0</v>
      </c>
      <c r="C877" s="11"/>
      <c r="D877" s="11"/>
      <c r="E877" s="58" t="e">
        <f t="shared" si="39"/>
        <v>#DIV/0!</v>
      </c>
      <c r="F877" s="27" t="e">
        <f t="shared" si="40"/>
        <v>#DIV/0!</v>
      </c>
      <c r="G877" s="12" t="e">
        <f t="shared" si="41"/>
        <v>#DIV/0!</v>
      </c>
    </row>
    <row r="878" spans="1:7" x14ac:dyDescent="0.25">
      <c r="A878" s="27">
        <f>'PPP Worksheet Table 1'!A880</f>
        <v>0</v>
      </c>
      <c r="B878" s="27">
        <f>'PPP Worksheet Table 1'!B880</f>
        <v>0</v>
      </c>
      <c r="C878" s="11"/>
      <c r="D878" s="11"/>
      <c r="E878" s="58" t="e">
        <f t="shared" si="39"/>
        <v>#DIV/0!</v>
      </c>
      <c r="F878" s="27" t="e">
        <f t="shared" si="40"/>
        <v>#DIV/0!</v>
      </c>
      <c r="G878" s="12" t="e">
        <f t="shared" si="41"/>
        <v>#DIV/0!</v>
      </c>
    </row>
    <row r="879" spans="1:7" x14ac:dyDescent="0.25">
      <c r="A879" s="27">
        <f>'PPP Worksheet Table 1'!A881</f>
        <v>0</v>
      </c>
      <c r="B879" s="27">
        <f>'PPP Worksheet Table 1'!B881</f>
        <v>0</v>
      </c>
      <c r="C879" s="11"/>
      <c r="D879" s="11"/>
      <c r="E879" s="58" t="e">
        <f t="shared" si="39"/>
        <v>#DIV/0!</v>
      </c>
      <c r="F879" s="27" t="e">
        <f t="shared" si="40"/>
        <v>#DIV/0!</v>
      </c>
      <c r="G879" s="12" t="e">
        <f t="shared" si="41"/>
        <v>#DIV/0!</v>
      </c>
    </row>
    <row r="880" spans="1:7" x14ac:dyDescent="0.25">
      <c r="A880" s="27">
        <f>'PPP Worksheet Table 1'!A882</f>
        <v>0</v>
      </c>
      <c r="B880" s="27">
        <f>'PPP Worksheet Table 1'!B882</f>
        <v>0</v>
      </c>
      <c r="C880" s="11"/>
      <c r="D880" s="11"/>
      <c r="E880" s="58" t="e">
        <f t="shared" si="39"/>
        <v>#DIV/0!</v>
      </c>
      <c r="F880" s="27" t="e">
        <f t="shared" si="40"/>
        <v>#DIV/0!</v>
      </c>
      <c r="G880" s="12" t="e">
        <f t="shared" si="41"/>
        <v>#DIV/0!</v>
      </c>
    </row>
    <row r="881" spans="1:7" x14ac:dyDescent="0.25">
      <c r="A881" s="27">
        <f>'PPP Worksheet Table 1'!A883</f>
        <v>0</v>
      </c>
      <c r="B881" s="27">
        <f>'PPP Worksheet Table 1'!B883</f>
        <v>0</v>
      </c>
      <c r="C881" s="11"/>
      <c r="D881" s="11"/>
      <c r="E881" s="58" t="e">
        <f t="shared" si="39"/>
        <v>#DIV/0!</v>
      </c>
      <c r="F881" s="27" t="e">
        <f t="shared" si="40"/>
        <v>#DIV/0!</v>
      </c>
      <c r="G881" s="12" t="e">
        <f t="shared" si="41"/>
        <v>#DIV/0!</v>
      </c>
    </row>
    <row r="882" spans="1:7" x14ac:dyDescent="0.25">
      <c r="A882" s="27">
        <f>'PPP Worksheet Table 1'!A884</f>
        <v>0</v>
      </c>
      <c r="B882" s="27">
        <f>'PPP Worksheet Table 1'!B884</f>
        <v>0</v>
      </c>
      <c r="C882" s="11"/>
      <c r="D882" s="11"/>
      <c r="E882" s="58" t="e">
        <f t="shared" si="39"/>
        <v>#DIV/0!</v>
      </c>
      <c r="F882" s="27" t="e">
        <f t="shared" si="40"/>
        <v>#DIV/0!</v>
      </c>
      <c r="G882" s="12" t="e">
        <f t="shared" si="41"/>
        <v>#DIV/0!</v>
      </c>
    </row>
    <row r="883" spans="1:7" x14ac:dyDescent="0.25">
      <c r="A883" s="27">
        <f>'PPP Worksheet Table 1'!A885</f>
        <v>0</v>
      </c>
      <c r="B883" s="27">
        <f>'PPP Worksheet Table 1'!B885</f>
        <v>0</v>
      </c>
      <c r="C883" s="11"/>
      <c r="D883" s="11"/>
      <c r="E883" s="58" t="e">
        <f t="shared" si="39"/>
        <v>#DIV/0!</v>
      </c>
      <c r="F883" s="27" t="e">
        <f t="shared" si="40"/>
        <v>#DIV/0!</v>
      </c>
      <c r="G883" s="12" t="e">
        <f t="shared" si="41"/>
        <v>#DIV/0!</v>
      </c>
    </row>
    <row r="884" spans="1:7" x14ac:dyDescent="0.25">
      <c r="A884" s="27">
        <f>'PPP Worksheet Table 1'!A886</f>
        <v>0</v>
      </c>
      <c r="B884" s="27">
        <f>'PPP Worksheet Table 1'!B886</f>
        <v>0</v>
      </c>
      <c r="C884" s="11"/>
      <c r="D884" s="11"/>
      <c r="E884" s="58" t="e">
        <f t="shared" si="39"/>
        <v>#DIV/0!</v>
      </c>
      <c r="F884" s="27" t="e">
        <f t="shared" si="40"/>
        <v>#DIV/0!</v>
      </c>
      <c r="G884" s="12" t="e">
        <f t="shared" si="41"/>
        <v>#DIV/0!</v>
      </c>
    </row>
    <row r="885" spans="1:7" x14ac:dyDescent="0.25">
      <c r="A885" s="27">
        <f>'PPP Worksheet Table 1'!A887</f>
        <v>0</v>
      </c>
      <c r="B885" s="27">
        <f>'PPP Worksheet Table 1'!B887</f>
        <v>0</v>
      </c>
      <c r="C885" s="11"/>
      <c r="D885" s="11"/>
      <c r="E885" s="58" t="e">
        <f t="shared" si="39"/>
        <v>#DIV/0!</v>
      </c>
      <c r="F885" s="27" t="e">
        <f t="shared" si="40"/>
        <v>#DIV/0!</v>
      </c>
      <c r="G885" s="12" t="e">
        <f t="shared" si="41"/>
        <v>#DIV/0!</v>
      </c>
    </row>
    <row r="886" spans="1:7" x14ac:dyDescent="0.25">
      <c r="A886" s="27">
        <f>'PPP Worksheet Table 1'!A888</f>
        <v>0</v>
      </c>
      <c r="B886" s="27">
        <f>'PPP Worksheet Table 1'!B888</f>
        <v>0</v>
      </c>
      <c r="C886" s="11"/>
      <c r="D886" s="11"/>
      <c r="E886" s="58" t="e">
        <f t="shared" si="39"/>
        <v>#DIV/0!</v>
      </c>
      <c r="F886" s="27" t="e">
        <f t="shared" si="40"/>
        <v>#DIV/0!</v>
      </c>
      <c r="G886" s="12" t="e">
        <f t="shared" si="41"/>
        <v>#DIV/0!</v>
      </c>
    </row>
    <row r="887" spans="1:7" x14ac:dyDescent="0.25">
      <c r="A887" s="27">
        <f>'PPP Worksheet Table 1'!A889</f>
        <v>0</v>
      </c>
      <c r="B887" s="27">
        <f>'PPP Worksheet Table 1'!B889</f>
        <v>0</v>
      </c>
      <c r="C887" s="11"/>
      <c r="D887" s="11"/>
      <c r="E887" s="58" t="e">
        <f t="shared" si="39"/>
        <v>#DIV/0!</v>
      </c>
      <c r="F887" s="27" t="e">
        <f t="shared" si="40"/>
        <v>#DIV/0!</v>
      </c>
      <c r="G887" s="12" t="e">
        <f t="shared" si="41"/>
        <v>#DIV/0!</v>
      </c>
    </row>
    <row r="888" spans="1:7" x14ac:dyDescent="0.25">
      <c r="A888" s="27">
        <f>'PPP Worksheet Table 1'!A890</f>
        <v>0</v>
      </c>
      <c r="B888" s="27">
        <f>'PPP Worksheet Table 1'!B890</f>
        <v>0</v>
      </c>
      <c r="C888" s="11"/>
      <c r="D888" s="11"/>
      <c r="E888" s="58" t="e">
        <f t="shared" si="39"/>
        <v>#DIV/0!</v>
      </c>
      <c r="F888" s="27" t="e">
        <f t="shared" si="40"/>
        <v>#DIV/0!</v>
      </c>
      <c r="G888" s="12" t="e">
        <f t="shared" si="41"/>
        <v>#DIV/0!</v>
      </c>
    </row>
    <row r="889" spans="1:7" x14ac:dyDescent="0.25">
      <c r="A889" s="27">
        <f>'PPP Worksheet Table 1'!A891</f>
        <v>0</v>
      </c>
      <c r="B889" s="27">
        <f>'PPP Worksheet Table 1'!B891</f>
        <v>0</v>
      </c>
      <c r="C889" s="11"/>
      <c r="D889" s="11"/>
      <c r="E889" s="58" t="e">
        <f t="shared" si="39"/>
        <v>#DIV/0!</v>
      </c>
      <c r="F889" s="27" t="e">
        <f t="shared" si="40"/>
        <v>#DIV/0!</v>
      </c>
      <c r="G889" s="12" t="e">
        <f t="shared" si="41"/>
        <v>#DIV/0!</v>
      </c>
    </row>
    <row r="890" spans="1:7" x14ac:dyDescent="0.25">
      <c r="A890" s="27">
        <f>'PPP Worksheet Table 1'!A892</f>
        <v>0</v>
      </c>
      <c r="B890" s="27">
        <f>'PPP Worksheet Table 1'!B892</f>
        <v>0</v>
      </c>
      <c r="C890" s="11"/>
      <c r="D890" s="11"/>
      <c r="E890" s="58" t="e">
        <f t="shared" si="39"/>
        <v>#DIV/0!</v>
      </c>
      <c r="F890" s="27" t="e">
        <f t="shared" si="40"/>
        <v>#DIV/0!</v>
      </c>
      <c r="G890" s="12" t="e">
        <f t="shared" si="41"/>
        <v>#DIV/0!</v>
      </c>
    </row>
    <row r="891" spans="1:7" x14ac:dyDescent="0.25">
      <c r="A891" s="27">
        <f>'PPP Worksheet Table 1'!A893</f>
        <v>0</v>
      </c>
      <c r="B891" s="27">
        <f>'PPP Worksheet Table 1'!B893</f>
        <v>0</v>
      </c>
      <c r="C891" s="11"/>
      <c r="D891" s="11"/>
      <c r="E891" s="58" t="e">
        <f t="shared" si="39"/>
        <v>#DIV/0!</v>
      </c>
      <c r="F891" s="27" t="e">
        <f t="shared" si="40"/>
        <v>#DIV/0!</v>
      </c>
      <c r="G891" s="12" t="e">
        <f t="shared" si="41"/>
        <v>#DIV/0!</v>
      </c>
    </row>
    <row r="892" spans="1:7" x14ac:dyDescent="0.25">
      <c r="A892" s="27">
        <f>'PPP Worksheet Table 1'!A894</f>
        <v>0</v>
      </c>
      <c r="B892" s="27">
        <f>'PPP Worksheet Table 1'!B894</f>
        <v>0</v>
      </c>
      <c r="C892" s="11"/>
      <c r="D892" s="11"/>
      <c r="E892" s="58" t="e">
        <f t="shared" si="39"/>
        <v>#DIV/0!</v>
      </c>
      <c r="F892" s="27" t="e">
        <f t="shared" si="40"/>
        <v>#DIV/0!</v>
      </c>
      <c r="G892" s="12" t="e">
        <f t="shared" si="41"/>
        <v>#DIV/0!</v>
      </c>
    </row>
    <row r="893" spans="1:7" x14ac:dyDescent="0.25">
      <c r="A893" s="27">
        <f>'PPP Worksheet Table 1'!A895</f>
        <v>0</v>
      </c>
      <c r="B893" s="27">
        <f>'PPP Worksheet Table 1'!B895</f>
        <v>0</v>
      </c>
      <c r="C893" s="11"/>
      <c r="D893" s="11"/>
      <c r="E893" s="58" t="e">
        <f t="shared" si="39"/>
        <v>#DIV/0!</v>
      </c>
      <c r="F893" s="27" t="e">
        <f t="shared" si="40"/>
        <v>#DIV/0!</v>
      </c>
      <c r="G893" s="12" t="e">
        <f t="shared" si="41"/>
        <v>#DIV/0!</v>
      </c>
    </row>
    <row r="894" spans="1:7" x14ac:dyDescent="0.25">
      <c r="A894" s="27">
        <f>'PPP Worksheet Table 1'!A896</f>
        <v>0</v>
      </c>
      <c r="B894" s="27">
        <f>'PPP Worksheet Table 1'!B896</f>
        <v>0</v>
      </c>
      <c r="C894" s="11"/>
      <c r="D894" s="11"/>
      <c r="E894" s="58" t="e">
        <f t="shared" si="39"/>
        <v>#DIV/0!</v>
      </c>
      <c r="F894" s="27" t="e">
        <f t="shared" si="40"/>
        <v>#DIV/0!</v>
      </c>
      <c r="G894" s="12" t="e">
        <f t="shared" si="41"/>
        <v>#DIV/0!</v>
      </c>
    </row>
    <row r="895" spans="1:7" x14ac:dyDescent="0.25">
      <c r="A895" s="27">
        <f>'PPP Worksheet Table 1'!A897</f>
        <v>0</v>
      </c>
      <c r="B895" s="27">
        <f>'PPP Worksheet Table 1'!B897</f>
        <v>0</v>
      </c>
      <c r="C895" s="11"/>
      <c r="D895" s="11"/>
      <c r="E895" s="58" t="e">
        <f t="shared" si="39"/>
        <v>#DIV/0!</v>
      </c>
      <c r="F895" s="27" t="e">
        <f t="shared" si="40"/>
        <v>#DIV/0!</v>
      </c>
      <c r="G895" s="12" t="e">
        <f t="shared" si="41"/>
        <v>#DIV/0!</v>
      </c>
    </row>
    <row r="896" spans="1:7" x14ac:dyDescent="0.25">
      <c r="A896" s="27">
        <f>'PPP Worksheet Table 1'!A898</f>
        <v>0</v>
      </c>
      <c r="B896" s="27">
        <f>'PPP Worksheet Table 1'!B898</f>
        <v>0</v>
      </c>
      <c r="C896" s="11"/>
      <c r="D896" s="11"/>
      <c r="E896" s="58" t="e">
        <f t="shared" si="39"/>
        <v>#DIV/0!</v>
      </c>
      <c r="F896" s="27" t="e">
        <f t="shared" si="40"/>
        <v>#DIV/0!</v>
      </c>
      <c r="G896" s="12" t="e">
        <f t="shared" si="41"/>
        <v>#DIV/0!</v>
      </c>
    </row>
    <row r="897" spans="1:7" x14ac:dyDescent="0.25">
      <c r="A897" s="27">
        <f>'PPP Worksheet Table 1'!A899</f>
        <v>0</v>
      </c>
      <c r="B897" s="27">
        <f>'PPP Worksheet Table 1'!B899</f>
        <v>0</v>
      </c>
      <c r="C897" s="11"/>
      <c r="D897" s="11"/>
      <c r="E897" s="58" t="e">
        <f t="shared" si="39"/>
        <v>#DIV/0!</v>
      </c>
      <c r="F897" s="27" t="e">
        <f t="shared" si="40"/>
        <v>#DIV/0!</v>
      </c>
      <c r="G897" s="12" t="e">
        <f t="shared" si="41"/>
        <v>#DIV/0!</v>
      </c>
    </row>
    <row r="898" spans="1:7" x14ac:dyDescent="0.25">
      <c r="A898" s="27">
        <f>'PPP Worksheet Table 1'!A900</f>
        <v>0</v>
      </c>
      <c r="B898" s="27">
        <f>'PPP Worksheet Table 1'!B900</f>
        <v>0</v>
      </c>
      <c r="C898" s="11"/>
      <c r="D898" s="11"/>
      <c r="E898" s="58" t="e">
        <f t="shared" si="39"/>
        <v>#DIV/0!</v>
      </c>
      <c r="F898" s="27" t="e">
        <f t="shared" si="40"/>
        <v>#DIV/0!</v>
      </c>
      <c r="G898" s="12" t="e">
        <f t="shared" si="41"/>
        <v>#DIV/0!</v>
      </c>
    </row>
    <row r="899" spans="1:7" x14ac:dyDescent="0.25">
      <c r="A899" s="27">
        <f>'PPP Worksheet Table 1'!A901</f>
        <v>0</v>
      </c>
      <c r="B899" s="27">
        <f>'PPP Worksheet Table 1'!B901</f>
        <v>0</v>
      </c>
      <c r="C899" s="11"/>
      <c r="D899" s="11"/>
      <c r="E899" s="58" t="e">
        <f t="shared" si="39"/>
        <v>#DIV/0!</v>
      </c>
      <c r="F899" s="27" t="e">
        <f t="shared" si="40"/>
        <v>#DIV/0!</v>
      </c>
      <c r="G899" s="12" t="e">
        <f t="shared" si="41"/>
        <v>#DIV/0!</v>
      </c>
    </row>
    <row r="900" spans="1:7" x14ac:dyDescent="0.25">
      <c r="A900" s="27">
        <f>'PPP Worksheet Table 1'!A902</f>
        <v>0</v>
      </c>
      <c r="B900" s="27">
        <f>'PPP Worksheet Table 1'!B902</f>
        <v>0</v>
      </c>
      <c r="C900" s="11"/>
      <c r="D900" s="11"/>
      <c r="E900" s="58" t="e">
        <f t="shared" si="39"/>
        <v>#DIV/0!</v>
      </c>
      <c r="F900" s="27" t="e">
        <f t="shared" si="40"/>
        <v>#DIV/0!</v>
      </c>
      <c r="G900" s="12" t="e">
        <f t="shared" si="41"/>
        <v>#DIV/0!</v>
      </c>
    </row>
    <row r="901" spans="1:7" x14ac:dyDescent="0.25">
      <c r="A901" s="27">
        <f>'PPP Worksheet Table 1'!A903</f>
        <v>0</v>
      </c>
      <c r="B901" s="27">
        <f>'PPP Worksheet Table 1'!B903</f>
        <v>0</v>
      </c>
      <c r="C901" s="11"/>
      <c r="D901" s="11"/>
      <c r="E901" s="58" t="e">
        <f t="shared" si="39"/>
        <v>#DIV/0!</v>
      </c>
      <c r="F901" s="27" t="e">
        <f t="shared" si="40"/>
        <v>#DIV/0!</v>
      </c>
      <c r="G901" s="12" t="e">
        <f t="shared" si="41"/>
        <v>#DIV/0!</v>
      </c>
    </row>
    <row r="902" spans="1:7" x14ac:dyDescent="0.25">
      <c r="A902" s="27">
        <f>'PPP Worksheet Table 1'!A904</f>
        <v>0</v>
      </c>
      <c r="B902" s="27">
        <f>'PPP Worksheet Table 1'!B904</f>
        <v>0</v>
      </c>
      <c r="C902" s="11"/>
      <c r="D902" s="11"/>
      <c r="E902" s="58" t="e">
        <f t="shared" si="39"/>
        <v>#DIV/0!</v>
      </c>
      <c r="F902" s="27" t="e">
        <f t="shared" si="40"/>
        <v>#DIV/0!</v>
      </c>
      <c r="G902" s="12" t="e">
        <f t="shared" si="41"/>
        <v>#DIV/0!</v>
      </c>
    </row>
    <row r="903" spans="1:7" x14ac:dyDescent="0.25">
      <c r="A903" s="27">
        <f>'PPP Worksheet Table 1'!A905</f>
        <v>0</v>
      </c>
      <c r="B903" s="27">
        <f>'PPP Worksheet Table 1'!B905</f>
        <v>0</v>
      </c>
      <c r="C903" s="11"/>
      <c r="D903" s="11"/>
      <c r="E903" s="58" t="e">
        <f t="shared" ref="E903:E966" si="42">C903/D903</f>
        <v>#DIV/0!</v>
      </c>
      <c r="F903" s="27" t="e">
        <f t="shared" ref="F903:F966" si="43">IF(E903&gt;=0.75,"No Salary Reduction","Complete Step 2")</f>
        <v>#DIV/0!</v>
      </c>
      <c r="G903" s="12" t="e">
        <f t="shared" ref="G903:G966" si="44">IF(F903="No Salary Reduction",0,"Go to Step 2")</f>
        <v>#DIV/0!</v>
      </c>
    </row>
    <row r="904" spans="1:7" x14ac:dyDescent="0.25">
      <c r="A904" s="27">
        <f>'PPP Worksheet Table 1'!A906</f>
        <v>0</v>
      </c>
      <c r="B904" s="27">
        <f>'PPP Worksheet Table 1'!B906</f>
        <v>0</v>
      </c>
      <c r="C904" s="11"/>
      <c r="D904" s="11"/>
      <c r="E904" s="58" t="e">
        <f t="shared" si="42"/>
        <v>#DIV/0!</v>
      </c>
      <c r="F904" s="27" t="e">
        <f t="shared" si="43"/>
        <v>#DIV/0!</v>
      </c>
      <c r="G904" s="12" t="e">
        <f t="shared" si="44"/>
        <v>#DIV/0!</v>
      </c>
    </row>
    <row r="905" spans="1:7" x14ac:dyDescent="0.25">
      <c r="A905" s="27">
        <f>'PPP Worksheet Table 1'!A907</f>
        <v>0</v>
      </c>
      <c r="B905" s="27">
        <f>'PPP Worksheet Table 1'!B907</f>
        <v>0</v>
      </c>
      <c r="C905" s="11"/>
      <c r="D905" s="11"/>
      <c r="E905" s="58" t="e">
        <f t="shared" si="42"/>
        <v>#DIV/0!</v>
      </c>
      <c r="F905" s="27" t="e">
        <f t="shared" si="43"/>
        <v>#DIV/0!</v>
      </c>
      <c r="G905" s="12" t="e">
        <f t="shared" si="44"/>
        <v>#DIV/0!</v>
      </c>
    </row>
    <row r="906" spans="1:7" x14ac:dyDescent="0.25">
      <c r="A906" s="27">
        <f>'PPP Worksheet Table 1'!A908</f>
        <v>0</v>
      </c>
      <c r="B906" s="27">
        <f>'PPP Worksheet Table 1'!B908</f>
        <v>0</v>
      </c>
      <c r="C906" s="11"/>
      <c r="D906" s="11"/>
      <c r="E906" s="58" t="e">
        <f t="shared" si="42"/>
        <v>#DIV/0!</v>
      </c>
      <c r="F906" s="27" t="e">
        <f t="shared" si="43"/>
        <v>#DIV/0!</v>
      </c>
      <c r="G906" s="12" t="e">
        <f t="shared" si="44"/>
        <v>#DIV/0!</v>
      </c>
    </row>
    <row r="907" spans="1:7" x14ac:dyDescent="0.25">
      <c r="A907" s="27">
        <f>'PPP Worksheet Table 1'!A909</f>
        <v>0</v>
      </c>
      <c r="B907" s="27">
        <f>'PPP Worksheet Table 1'!B909</f>
        <v>0</v>
      </c>
      <c r="C907" s="11"/>
      <c r="D907" s="11"/>
      <c r="E907" s="58" t="e">
        <f t="shared" si="42"/>
        <v>#DIV/0!</v>
      </c>
      <c r="F907" s="27" t="e">
        <f t="shared" si="43"/>
        <v>#DIV/0!</v>
      </c>
      <c r="G907" s="12" t="e">
        <f t="shared" si="44"/>
        <v>#DIV/0!</v>
      </c>
    </row>
    <row r="908" spans="1:7" x14ac:dyDescent="0.25">
      <c r="A908" s="27">
        <f>'PPP Worksheet Table 1'!A910</f>
        <v>0</v>
      </c>
      <c r="B908" s="27">
        <f>'PPP Worksheet Table 1'!B910</f>
        <v>0</v>
      </c>
      <c r="C908" s="11"/>
      <c r="D908" s="11"/>
      <c r="E908" s="58" t="e">
        <f t="shared" si="42"/>
        <v>#DIV/0!</v>
      </c>
      <c r="F908" s="27" t="e">
        <f t="shared" si="43"/>
        <v>#DIV/0!</v>
      </c>
      <c r="G908" s="12" t="e">
        <f t="shared" si="44"/>
        <v>#DIV/0!</v>
      </c>
    </row>
    <row r="909" spans="1:7" x14ac:dyDescent="0.25">
      <c r="A909" s="27">
        <f>'PPP Worksheet Table 1'!A911</f>
        <v>0</v>
      </c>
      <c r="B909" s="27">
        <f>'PPP Worksheet Table 1'!B911</f>
        <v>0</v>
      </c>
      <c r="C909" s="11"/>
      <c r="D909" s="11"/>
      <c r="E909" s="58" t="e">
        <f t="shared" si="42"/>
        <v>#DIV/0!</v>
      </c>
      <c r="F909" s="27" t="e">
        <f t="shared" si="43"/>
        <v>#DIV/0!</v>
      </c>
      <c r="G909" s="12" t="e">
        <f t="shared" si="44"/>
        <v>#DIV/0!</v>
      </c>
    </row>
    <row r="910" spans="1:7" x14ac:dyDescent="0.25">
      <c r="A910" s="27">
        <f>'PPP Worksheet Table 1'!A912</f>
        <v>0</v>
      </c>
      <c r="B910" s="27">
        <f>'PPP Worksheet Table 1'!B912</f>
        <v>0</v>
      </c>
      <c r="C910" s="11"/>
      <c r="D910" s="11"/>
      <c r="E910" s="58" t="e">
        <f t="shared" si="42"/>
        <v>#DIV/0!</v>
      </c>
      <c r="F910" s="27" t="e">
        <f t="shared" si="43"/>
        <v>#DIV/0!</v>
      </c>
      <c r="G910" s="12" t="e">
        <f t="shared" si="44"/>
        <v>#DIV/0!</v>
      </c>
    </row>
    <row r="911" spans="1:7" x14ac:dyDescent="0.25">
      <c r="A911" s="27">
        <f>'PPP Worksheet Table 1'!A913</f>
        <v>0</v>
      </c>
      <c r="B911" s="27">
        <f>'PPP Worksheet Table 1'!B913</f>
        <v>0</v>
      </c>
      <c r="C911" s="11"/>
      <c r="D911" s="11"/>
      <c r="E911" s="58" t="e">
        <f t="shared" si="42"/>
        <v>#DIV/0!</v>
      </c>
      <c r="F911" s="27" t="e">
        <f t="shared" si="43"/>
        <v>#DIV/0!</v>
      </c>
      <c r="G911" s="12" t="e">
        <f t="shared" si="44"/>
        <v>#DIV/0!</v>
      </c>
    </row>
    <row r="912" spans="1:7" x14ac:dyDescent="0.25">
      <c r="A912" s="27">
        <f>'PPP Worksheet Table 1'!A914</f>
        <v>0</v>
      </c>
      <c r="B912" s="27">
        <f>'PPP Worksheet Table 1'!B914</f>
        <v>0</v>
      </c>
      <c r="C912" s="11"/>
      <c r="D912" s="11"/>
      <c r="E912" s="58" t="e">
        <f t="shared" si="42"/>
        <v>#DIV/0!</v>
      </c>
      <c r="F912" s="27" t="e">
        <f t="shared" si="43"/>
        <v>#DIV/0!</v>
      </c>
      <c r="G912" s="12" t="e">
        <f t="shared" si="44"/>
        <v>#DIV/0!</v>
      </c>
    </row>
    <row r="913" spans="1:7" x14ac:dyDescent="0.25">
      <c r="A913" s="27">
        <f>'PPP Worksheet Table 1'!A915</f>
        <v>0</v>
      </c>
      <c r="B913" s="27">
        <f>'PPP Worksheet Table 1'!B915</f>
        <v>0</v>
      </c>
      <c r="C913" s="11"/>
      <c r="D913" s="11"/>
      <c r="E913" s="58" t="e">
        <f t="shared" si="42"/>
        <v>#DIV/0!</v>
      </c>
      <c r="F913" s="27" t="e">
        <f t="shared" si="43"/>
        <v>#DIV/0!</v>
      </c>
      <c r="G913" s="12" t="e">
        <f t="shared" si="44"/>
        <v>#DIV/0!</v>
      </c>
    </row>
    <row r="914" spans="1:7" x14ac:dyDescent="0.25">
      <c r="A914" s="27">
        <f>'PPP Worksheet Table 1'!A916</f>
        <v>0</v>
      </c>
      <c r="B914" s="27">
        <f>'PPP Worksheet Table 1'!B916</f>
        <v>0</v>
      </c>
      <c r="C914" s="11"/>
      <c r="D914" s="11"/>
      <c r="E914" s="58" t="e">
        <f t="shared" si="42"/>
        <v>#DIV/0!</v>
      </c>
      <c r="F914" s="27" t="e">
        <f t="shared" si="43"/>
        <v>#DIV/0!</v>
      </c>
      <c r="G914" s="12" t="e">
        <f t="shared" si="44"/>
        <v>#DIV/0!</v>
      </c>
    </row>
    <row r="915" spans="1:7" x14ac:dyDescent="0.25">
      <c r="A915" s="27">
        <f>'PPP Worksheet Table 1'!A917</f>
        <v>0</v>
      </c>
      <c r="B915" s="27">
        <f>'PPP Worksheet Table 1'!B917</f>
        <v>0</v>
      </c>
      <c r="C915" s="11"/>
      <c r="D915" s="11"/>
      <c r="E915" s="58" t="e">
        <f t="shared" si="42"/>
        <v>#DIV/0!</v>
      </c>
      <c r="F915" s="27" t="e">
        <f t="shared" si="43"/>
        <v>#DIV/0!</v>
      </c>
      <c r="G915" s="12" t="e">
        <f t="shared" si="44"/>
        <v>#DIV/0!</v>
      </c>
    </row>
    <row r="916" spans="1:7" x14ac:dyDescent="0.25">
      <c r="A916" s="27">
        <f>'PPP Worksheet Table 1'!A918</f>
        <v>0</v>
      </c>
      <c r="B916" s="27">
        <f>'PPP Worksheet Table 1'!B918</f>
        <v>0</v>
      </c>
      <c r="C916" s="11"/>
      <c r="D916" s="11"/>
      <c r="E916" s="58" t="e">
        <f t="shared" si="42"/>
        <v>#DIV/0!</v>
      </c>
      <c r="F916" s="27" t="e">
        <f t="shared" si="43"/>
        <v>#DIV/0!</v>
      </c>
      <c r="G916" s="12" t="e">
        <f t="shared" si="44"/>
        <v>#DIV/0!</v>
      </c>
    </row>
    <row r="917" spans="1:7" x14ac:dyDescent="0.25">
      <c r="A917" s="27">
        <f>'PPP Worksheet Table 1'!A919</f>
        <v>0</v>
      </c>
      <c r="B917" s="27">
        <f>'PPP Worksheet Table 1'!B919</f>
        <v>0</v>
      </c>
      <c r="C917" s="11"/>
      <c r="D917" s="11"/>
      <c r="E917" s="58" t="e">
        <f t="shared" si="42"/>
        <v>#DIV/0!</v>
      </c>
      <c r="F917" s="27" t="e">
        <f t="shared" si="43"/>
        <v>#DIV/0!</v>
      </c>
      <c r="G917" s="12" t="e">
        <f t="shared" si="44"/>
        <v>#DIV/0!</v>
      </c>
    </row>
    <row r="918" spans="1:7" x14ac:dyDescent="0.25">
      <c r="A918" s="27">
        <f>'PPP Worksheet Table 1'!A920</f>
        <v>0</v>
      </c>
      <c r="B918" s="27">
        <f>'PPP Worksheet Table 1'!B920</f>
        <v>0</v>
      </c>
      <c r="C918" s="11"/>
      <c r="D918" s="11"/>
      <c r="E918" s="58" t="e">
        <f t="shared" si="42"/>
        <v>#DIV/0!</v>
      </c>
      <c r="F918" s="27" t="e">
        <f t="shared" si="43"/>
        <v>#DIV/0!</v>
      </c>
      <c r="G918" s="12" t="e">
        <f t="shared" si="44"/>
        <v>#DIV/0!</v>
      </c>
    </row>
    <row r="919" spans="1:7" x14ac:dyDescent="0.25">
      <c r="A919" s="27">
        <f>'PPP Worksheet Table 1'!A921</f>
        <v>0</v>
      </c>
      <c r="B919" s="27">
        <f>'PPP Worksheet Table 1'!B921</f>
        <v>0</v>
      </c>
      <c r="C919" s="11"/>
      <c r="D919" s="11"/>
      <c r="E919" s="58" t="e">
        <f t="shared" si="42"/>
        <v>#DIV/0!</v>
      </c>
      <c r="F919" s="27" t="e">
        <f t="shared" si="43"/>
        <v>#DIV/0!</v>
      </c>
      <c r="G919" s="12" t="e">
        <f t="shared" si="44"/>
        <v>#DIV/0!</v>
      </c>
    </row>
    <row r="920" spans="1:7" x14ac:dyDescent="0.25">
      <c r="A920" s="27">
        <f>'PPP Worksheet Table 1'!A922</f>
        <v>0</v>
      </c>
      <c r="B920" s="27">
        <f>'PPP Worksheet Table 1'!B922</f>
        <v>0</v>
      </c>
      <c r="C920" s="11"/>
      <c r="D920" s="11"/>
      <c r="E920" s="58" t="e">
        <f t="shared" si="42"/>
        <v>#DIV/0!</v>
      </c>
      <c r="F920" s="27" t="e">
        <f t="shared" si="43"/>
        <v>#DIV/0!</v>
      </c>
      <c r="G920" s="12" t="e">
        <f t="shared" si="44"/>
        <v>#DIV/0!</v>
      </c>
    </row>
    <row r="921" spans="1:7" x14ac:dyDescent="0.25">
      <c r="A921" s="27">
        <f>'PPP Worksheet Table 1'!A923</f>
        <v>0</v>
      </c>
      <c r="B921" s="27">
        <f>'PPP Worksheet Table 1'!B923</f>
        <v>0</v>
      </c>
      <c r="C921" s="11"/>
      <c r="D921" s="11"/>
      <c r="E921" s="58" t="e">
        <f t="shared" si="42"/>
        <v>#DIV/0!</v>
      </c>
      <c r="F921" s="27" t="e">
        <f t="shared" si="43"/>
        <v>#DIV/0!</v>
      </c>
      <c r="G921" s="12" t="e">
        <f t="shared" si="44"/>
        <v>#DIV/0!</v>
      </c>
    </row>
    <row r="922" spans="1:7" x14ac:dyDescent="0.25">
      <c r="A922" s="27">
        <f>'PPP Worksheet Table 1'!A924</f>
        <v>0</v>
      </c>
      <c r="B922" s="27">
        <f>'PPP Worksheet Table 1'!B924</f>
        <v>0</v>
      </c>
      <c r="C922" s="11"/>
      <c r="D922" s="11"/>
      <c r="E922" s="58" t="e">
        <f t="shared" si="42"/>
        <v>#DIV/0!</v>
      </c>
      <c r="F922" s="27" t="e">
        <f t="shared" si="43"/>
        <v>#DIV/0!</v>
      </c>
      <c r="G922" s="12" t="e">
        <f t="shared" si="44"/>
        <v>#DIV/0!</v>
      </c>
    </row>
    <row r="923" spans="1:7" x14ac:dyDescent="0.25">
      <c r="A923" s="27">
        <f>'PPP Worksheet Table 1'!A925</f>
        <v>0</v>
      </c>
      <c r="B923" s="27">
        <f>'PPP Worksheet Table 1'!B925</f>
        <v>0</v>
      </c>
      <c r="C923" s="11"/>
      <c r="D923" s="11"/>
      <c r="E923" s="58" t="e">
        <f t="shared" si="42"/>
        <v>#DIV/0!</v>
      </c>
      <c r="F923" s="27" t="e">
        <f t="shared" si="43"/>
        <v>#DIV/0!</v>
      </c>
      <c r="G923" s="12" t="e">
        <f t="shared" si="44"/>
        <v>#DIV/0!</v>
      </c>
    </row>
    <row r="924" spans="1:7" x14ac:dyDescent="0.25">
      <c r="A924" s="27">
        <f>'PPP Worksheet Table 1'!A926</f>
        <v>0</v>
      </c>
      <c r="B924" s="27">
        <f>'PPP Worksheet Table 1'!B926</f>
        <v>0</v>
      </c>
      <c r="C924" s="11"/>
      <c r="D924" s="11"/>
      <c r="E924" s="58" t="e">
        <f t="shared" si="42"/>
        <v>#DIV/0!</v>
      </c>
      <c r="F924" s="27" t="e">
        <f t="shared" si="43"/>
        <v>#DIV/0!</v>
      </c>
      <c r="G924" s="12" t="e">
        <f t="shared" si="44"/>
        <v>#DIV/0!</v>
      </c>
    </row>
    <row r="925" spans="1:7" x14ac:dyDescent="0.25">
      <c r="A925" s="27">
        <f>'PPP Worksheet Table 1'!A927</f>
        <v>0</v>
      </c>
      <c r="B925" s="27">
        <f>'PPP Worksheet Table 1'!B927</f>
        <v>0</v>
      </c>
      <c r="C925" s="11"/>
      <c r="D925" s="11"/>
      <c r="E925" s="58" t="e">
        <f t="shared" si="42"/>
        <v>#DIV/0!</v>
      </c>
      <c r="F925" s="27" t="e">
        <f t="shared" si="43"/>
        <v>#DIV/0!</v>
      </c>
      <c r="G925" s="12" t="e">
        <f t="shared" si="44"/>
        <v>#DIV/0!</v>
      </c>
    </row>
    <row r="926" spans="1:7" x14ac:dyDescent="0.25">
      <c r="A926" s="27">
        <f>'PPP Worksheet Table 1'!A928</f>
        <v>0</v>
      </c>
      <c r="B926" s="27">
        <f>'PPP Worksheet Table 1'!B928</f>
        <v>0</v>
      </c>
      <c r="C926" s="11"/>
      <c r="D926" s="11"/>
      <c r="E926" s="58" t="e">
        <f t="shared" si="42"/>
        <v>#DIV/0!</v>
      </c>
      <c r="F926" s="27" t="e">
        <f t="shared" si="43"/>
        <v>#DIV/0!</v>
      </c>
      <c r="G926" s="12" t="e">
        <f t="shared" si="44"/>
        <v>#DIV/0!</v>
      </c>
    </row>
    <row r="927" spans="1:7" x14ac:dyDescent="0.25">
      <c r="A927" s="27">
        <f>'PPP Worksheet Table 1'!A929</f>
        <v>0</v>
      </c>
      <c r="B927" s="27">
        <f>'PPP Worksheet Table 1'!B929</f>
        <v>0</v>
      </c>
      <c r="C927" s="11"/>
      <c r="D927" s="11"/>
      <c r="E927" s="58" t="e">
        <f t="shared" si="42"/>
        <v>#DIV/0!</v>
      </c>
      <c r="F927" s="27" t="e">
        <f t="shared" si="43"/>
        <v>#DIV/0!</v>
      </c>
      <c r="G927" s="12" t="e">
        <f t="shared" si="44"/>
        <v>#DIV/0!</v>
      </c>
    </row>
    <row r="928" spans="1:7" x14ac:dyDescent="0.25">
      <c r="A928" s="27">
        <f>'PPP Worksheet Table 1'!A930</f>
        <v>0</v>
      </c>
      <c r="B928" s="27">
        <f>'PPP Worksheet Table 1'!B930</f>
        <v>0</v>
      </c>
      <c r="C928" s="11"/>
      <c r="D928" s="11"/>
      <c r="E928" s="58" t="e">
        <f t="shared" si="42"/>
        <v>#DIV/0!</v>
      </c>
      <c r="F928" s="27" t="e">
        <f t="shared" si="43"/>
        <v>#DIV/0!</v>
      </c>
      <c r="G928" s="12" t="e">
        <f t="shared" si="44"/>
        <v>#DIV/0!</v>
      </c>
    </row>
    <row r="929" spans="1:7" x14ac:dyDescent="0.25">
      <c r="A929" s="27">
        <f>'PPP Worksheet Table 1'!A931</f>
        <v>0</v>
      </c>
      <c r="B929" s="27">
        <f>'PPP Worksheet Table 1'!B931</f>
        <v>0</v>
      </c>
      <c r="C929" s="11"/>
      <c r="D929" s="11"/>
      <c r="E929" s="58" t="e">
        <f t="shared" si="42"/>
        <v>#DIV/0!</v>
      </c>
      <c r="F929" s="27" t="e">
        <f t="shared" si="43"/>
        <v>#DIV/0!</v>
      </c>
      <c r="G929" s="12" t="e">
        <f t="shared" si="44"/>
        <v>#DIV/0!</v>
      </c>
    </row>
    <row r="930" spans="1:7" x14ac:dyDescent="0.25">
      <c r="A930" s="27">
        <f>'PPP Worksheet Table 1'!A932</f>
        <v>0</v>
      </c>
      <c r="B930" s="27">
        <f>'PPP Worksheet Table 1'!B932</f>
        <v>0</v>
      </c>
      <c r="C930" s="11"/>
      <c r="D930" s="11"/>
      <c r="E930" s="58" t="e">
        <f t="shared" si="42"/>
        <v>#DIV/0!</v>
      </c>
      <c r="F930" s="27" t="e">
        <f t="shared" si="43"/>
        <v>#DIV/0!</v>
      </c>
      <c r="G930" s="12" t="e">
        <f t="shared" si="44"/>
        <v>#DIV/0!</v>
      </c>
    </row>
    <row r="931" spans="1:7" x14ac:dyDescent="0.25">
      <c r="A931" s="27">
        <f>'PPP Worksheet Table 1'!A933</f>
        <v>0</v>
      </c>
      <c r="B931" s="27">
        <f>'PPP Worksheet Table 1'!B933</f>
        <v>0</v>
      </c>
      <c r="C931" s="11"/>
      <c r="D931" s="11"/>
      <c r="E931" s="58" t="e">
        <f t="shared" si="42"/>
        <v>#DIV/0!</v>
      </c>
      <c r="F931" s="27" t="e">
        <f t="shared" si="43"/>
        <v>#DIV/0!</v>
      </c>
      <c r="G931" s="12" t="e">
        <f t="shared" si="44"/>
        <v>#DIV/0!</v>
      </c>
    </row>
    <row r="932" spans="1:7" x14ac:dyDescent="0.25">
      <c r="A932" s="27">
        <f>'PPP Worksheet Table 1'!A934</f>
        <v>0</v>
      </c>
      <c r="B932" s="27">
        <f>'PPP Worksheet Table 1'!B934</f>
        <v>0</v>
      </c>
      <c r="C932" s="11"/>
      <c r="D932" s="11"/>
      <c r="E932" s="58" t="e">
        <f t="shared" si="42"/>
        <v>#DIV/0!</v>
      </c>
      <c r="F932" s="27" t="e">
        <f t="shared" si="43"/>
        <v>#DIV/0!</v>
      </c>
      <c r="G932" s="12" t="e">
        <f t="shared" si="44"/>
        <v>#DIV/0!</v>
      </c>
    </row>
    <row r="933" spans="1:7" x14ac:dyDescent="0.25">
      <c r="A933" s="27">
        <f>'PPP Worksheet Table 1'!A935</f>
        <v>0</v>
      </c>
      <c r="B933" s="27">
        <f>'PPP Worksheet Table 1'!B935</f>
        <v>0</v>
      </c>
      <c r="C933" s="11"/>
      <c r="D933" s="11"/>
      <c r="E933" s="58" t="e">
        <f t="shared" si="42"/>
        <v>#DIV/0!</v>
      </c>
      <c r="F933" s="27" t="e">
        <f t="shared" si="43"/>
        <v>#DIV/0!</v>
      </c>
      <c r="G933" s="12" t="e">
        <f t="shared" si="44"/>
        <v>#DIV/0!</v>
      </c>
    </row>
    <row r="934" spans="1:7" x14ac:dyDescent="0.25">
      <c r="A934" s="27">
        <f>'PPP Worksheet Table 1'!A936</f>
        <v>0</v>
      </c>
      <c r="B934" s="27">
        <f>'PPP Worksheet Table 1'!B936</f>
        <v>0</v>
      </c>
      <c r="C934" s="11"/>
      <c r="D934" s="11"/>
      <c r="E934" s="58" t="e">
        <f t="shared" si="42"/>
        <v>#DIV/0!</v>
      </c>
      <c r="F934" s="27" t="e">
        <f t="shared" si="43"/>
        <v>#DIV/0!</v>
      </c>
      <c r="G934" s="12" t="e">
        <f t="shared" si="44"/>
        <v>#DIV/0!</v>
      </c>
    </row>
    <row r="935" spans="1:7" x14ac:dyDescent="0.25">
      <c r="A935" s="27">
        <f>'PPP Worksheet Table 1'!A937</f>
        <v>0</v>
      </c>
      <c r="B935" s="27">
        <f>'PPP Worksheet Table 1'!B937</f>
        <v>0</v>
      </c>
      <c r="C935" s="11"/>
      <c r="D935" s="11"/>
      <c r="E935" s="58" t="e">
        <f t="shared" si="42"/>
        <v>#DIV/0!</v>
      </c>
      <c r="F935" s="27" t="e">
        <f t="shared" si="43"/>
        <v>#DIV/0!</v>
      </c>
      <c r="G935" s="12" t="e">
        <f t="shared" si="44"/>
        <v>#DIV/0!</v>
      </c>
    </row>
    <row r="936" spans="1:7" x14ac:dyDescent="0.25">
      <c r="A936" s="27">
        <f>'PPP Worksheet Table 1'!A938</f>
        <v>0</v>
      </c>
      <c r="B936" s="27">
        <f>'PPP Worksheet Table 1'!B938</f>
        <v>0</v>
      </c>
      <c r="C936" s="11"/>
      <c r="D936" s="11"/>
      <c r="E936" s="58" t="e">
        <f t="shared" si="42"/>
        <v>#DIV/0!</v>
      </c>
      <c r="F936" s="27" t="e">
        <f t="shared" si="43"/>
        <v>#DIV/0!</v>
      </c>
      <c r="G936" s="12" t="e">
        <f t="shared" si="44"/>
        <v>#DIV/0!</v>
      </c>
    </row>
    <row r="937" spans="1:7" x14ac:dyDescent="0.25">
      <c r="A937" s="27">
        <f>'PPP Worksheet Table 1'!A939</f>
        <v>0</v>
      </c>
      <c r="B937" s="27">
        <f>'PPP Worksheet Table 1'!B939</f>
        <v>0</v>
      </c>
      <c r="C937" s="11"/>
      <c r="D937" s="11"/>
      <c r="E937" s="58" t="e">
        <f t="shared" si="42"/>
        <v>#DIV/0!</v>
      </c>
      <c r="F937" s="27" t="e">
        <f t="shared" si="43"/>
        <v>#DIV/0!</v>
      </c>
      <c r="G937" s="12" t="e">
        <f t="shared" si="44"/>
        <v>#DIV/0!</v>
      </c>
    </row>
    <row r="938" spans="1:7" x14ac:dyDescent="0.25">
      <c r="A938" s="27">
        <f>'PPP Worksheet Table 1'!A940</f>
        <v>0</v>
      </c>
      <c r="B938" s="27">
        <f>'PPP Worksheet Table 1'!B940</f>
        <v>0</v>
      </c>
      <c r="C938" s="11"/>
      <c r="D938" s="11"/>
      <c r="E938" s="58" t="e">
        <f t="shared" si="42"/>
        <v>#DIV/0!</v>
      </c>
      <c r="F938" s="27" t="e">
        <f t="shared" si="43"/>
        <v>#DIV/0!</v>
      </c>
      <c r="G938" s="12" t="e">
        <f t="shared" si="44"/>
        <v>#DIV/0!</v>
      </c>
    </row>
    <row r="939" spans="1:7" x14ac:dyDescent="0.25">
      <c r="A939" s="27">
        <f>'PPP Worksheet Table 1'!A941</f>
        <v>0</v>
      </c>
      <c r="B939" s="27">
        <f>'PPP Worksheet Table 1'!B941</f>
        <v>0</v>
      </c>
      <c r="C939" s="11"/>
      <c r="D939" s="11"/>
      <c r="E939" s="58" t="e">
        <f t="shared" si="42"/>
        <v>#DIV/0!</v>
      </c>
      <c r="F939" s="27" t="e">
        <f t="shared" si="43"/>
        <v>#DIV/0!</v>
      </c>
      <c r="G939" s="12" t="e">
        <f t="shared" si="44"/>
        <v>#DIV/0!</v>
      </c>
    </row>
    <row r="940" spans="1:7" x14ac:dyDescent="0.25">
      <c r="A940" s="27">
        <f>'PPP Worksheet Table 1'!A942</f>
        <v>0</v>
      </c>
      <c r="B940" s="27">
        <f>'PPP Worksheet Table 1'!B942</f>
        <v>0</v>
      </c>
      <c r="C940" s="11"/>
      <c r="D940" s="11"/>
      <c r="E940" s="58" t="e">
        <f t="shared" si="42"/>
        <v>#DIV/0!</v>
      </c>
      <c r="F940" s="27" t="e">
        <f t="shared" si="43"/>
        <v>#DIV/0!</v>
      </c>
      <c r="G940" s="12" t="e">
        <f t="shared" si="44"/>
        <v>#DIV/0!</v>
      </c>
    </row>
    <row r="941" spans="1:7" x14ac:dyDescent="0.25">
      <c r="A941" s="27">
        <f>'PPP Worksheet Table 1'!A943</f>
        <v>0</v>
      </c>
      <c r="B941" s="27">
        <f>'PPP Worksheet Table 1'!B943</f>
        <v>0</v>
      </c>
      <c r="C941" s="11"/>
      <c r="D941" s="11"/>
      <c r="E941" s="58" t="e">
        <f t="shared" si="42"/>
        <v>#DIV/0!</v>
      </c>
      <c r="F941" s="27" t="e">
        <f t="shared" si="43"/>
        <v>#DIV/0!</v>
      </c>
      <c r="G941" s="12" t="e">
        <f t="shared" si="44"/>
        <v>#DIV/0!</v>
      </c>
    </row>
    <row r="942" spans="1:7" x14ac:dyDescent="0.25">
      <c r="A942" s="27">
        <f>'PPP Worksheet Table 1'!A944</f>
        <v>0</v>
      </c>
      <c r="B942" s="27">
        <f>'PPP Worksheet Table 1'!B944</f>
        <v>0</v>
      </c>
      <c r="C942" s="11"/>
      <c r="D942" s="11"/>
      <c r="E942" s="58" t="e">
        <f t="shared" si="42"/>
        <v>#DIV/0!</v>
      </c>
      <c r="F942" s="27" t="e">
        <f t="shared" si="43"/>
        <v>#DIV/0!</v>
      </c>
      <c r="G942" s="12" t="e">
        <f t="shared" si="44"/>
        <v>#DIV/0!</v>
      </c>
    </row>
    <row r="943" spans="1:7" x14ac:dyDescent="0.25">
      <c r="A943" s="27">
        <f>'PPP Worksheet Table 1'!A945</f>
        <v>0</v>
      </c>
      <c r="B943" s="27">
        <f>'PPP Worksheet Table 1'!B945</f>
        <v>0</v>
      </c>
      <c r="C943" s="11"/>
      <c r="D943" s="11"/>
      <c r="E943" s="58" t="e">
        <f t="shared" si="42"/>
        <v>#DIV/0!</v>
      </c>
      <c r="F943" s="27" t="e">
        <f t="shared" si="43"/>
        <v>#DIV/0!</v>
      </c>
      <c r="G943" s="12" t="e">
        <f t="shared" si="44"/>
        <v>#DIV/0!</v>
      </c>
    </row>
    <row r="944" spans="1:7" x14ac:dyDescent="0.25">
      <c r="A944" s="27">
        <f>'PPP Worksheet Table 1'!A946</f>
        <v>0</v>
      </c>
      <c r="B944" s="27">
        <f>'PPP Worksheet Table 1'!B946</f>
        <v>0</v>
      </c>
      <c r="C944" s="11"/>
      <c r="D944" s="11"/>
      <c r="E944" s="58" t="e">
        <f t="shared" si="42"/>
        <v>#DIV/0!</v>
      </c>
      <c r="F944" s="27" t="e">
        <f t="shared" si="43"/>
        <v>#DIV/0!</v>
      </c>
      <c r="G944" s="12" t="e">
        <f t="shared" si="44"/>
        <v>#DIV/0!</v>
      </c>
    </row>
    <row r="945" spans="1:7" x14ac:dyDescent="0.25">
      <c r="A945" s="27">
        <f>'PPP Worksheet Table 1'!A947</f>
        <v>0</v>
      </c>
      <c r="B945" s="27">
        <f>'PPP Worksheet Table 1'!B947</f>
        <v>0</v>
      </c>
      <c r="C945" s="11"/>
      <c r="D945" s="11"/>
      <c r="E945" s="58" t="e">
        <f t="shared" si="42"/>
        <v>#DIV/0!</v>
      </c>
      <c r="F945" s="27" t="e">
        <f t="shared" si="43"/>
        <v>#DIV/0!</v>
      </c>
      <c r="G945" s="12" t="e">
        <f t="shared" si="44"/>
        <v>#DIV/0!</v>
      </c>
    </row>
    <row r="946" spans="1:7" x14ac:dyDescent="0.25">
      <c r="A946" s="27">
        <f>'PPP Worksheet Table 1'!A948</f>
        <v>0</v>
      </c>
      <c r="B946" s="27">
        <f>'PPP Worksheet Table 1'!B948</f>
        <v>0</v>
      </c>
      <c r="C946" s="11"/>
      <c r="D946" s="11"/>
      <c r="E946" s="58" t="e">
        <f t="shared" si="42"/>
        <v>#DIV/0!</v>
      </c>
      <c r="F946" s="27" t="e">
        <f t="shared" si="43"/>
        <v>#DIV/0!</v>
      </c>
      <c r="G946" s="12" t="e">
        <f t="shared" si="44"/>
        <v>#DIV/0!</v>
      </c>
    </row>
    <row r="947" spans="1:7" x14ac:dyDescent="0.25">
      <c r="A947" s="27">
        <f>'PPP Worksheet Table 1'!A949</f>
        <v>0</v>
      </c>
      <c r="B947" s="27">
        <f>'PPP Worksheet Table 1'!B949</f>
        <v>0</v>
      </c>
      <c r="C947" s="11"/>
      <c r="D947" s="11"/>
      <c r="E947" s="58" t="e">
        <f t="shared" si="42"/>
        <v>#DIV/0!</v>
      </c>
      <c r="F947" s="27" t="e">
        <f t="shared" si="43"/>
        <v>#DIV/0!</v>
      </c>
      <c r="G947" s="12" t="e">
        <f t="shared" si="44"/>
        <v>#DIV/0!</v>
      </c>
    </row>
    <row r="948" spans="1:7" x14ac:dyDescent="0.25">
      <c r="A948" s="27">
        <f>'PPP Worksheet Table 1'!A950</f>
        <v>0</v>
      </c>
      <c r="B948" s="27">
        <f>'PPP Worksheet Table 1'!B950</f>
        <v>0</v>
      </c>
      <c r="C948" s="11"/>
      <c r="D948" s="11"/>
      <c r="E948" s="58" t="e">
        <f t="shared" si="42"/>
        <v>#DIV/0!</v>
      </c>
      <c r="F948" s="27" t="e">
        <f t="shared" si="43"/>
        <v>#DIV/0!</v>
      </c>
      <c r="G948" s="12" t="e">
        <f t="shared" si="44"/>
        <v>#DIV/0!</v>
      </c>
    </row>
    <row r="949" spans="1:7" x14ac:dyDescent="0.25">
      <c r="A949" s="27">
        <f>'PPP Worksheet Table 1'!A951</f>
        <v>0</v>
      </c>
      <c r="B949" s="27">
        <f>'PPP Worksheet Table 1'!B951</f>
        <v>0</v>
      </c>
      <c r="C949" s="11"/>
      <c r="D949" s="11"/>
      <c r="E949" s="58" t="e">
        <f t="shared" si="42"/>
        <v>#DIV/0!</v>
      </c>
      <c r="F949" s="27" t="e">
        <f t="shared" si="43"/>
        <v>#DIV/0!</v>
      </c>
      <c r="G949" s="12" t="e">
        <f t="shared" si="44"/>
        <v>#DIV/0!</v>
      </c>
    </row>
    <row r="950" spans="1:7" x14ac:dyDescent="0.25">
      <c r="A950" s="27">
        <f>'PPP Worksheet Table 1'!A952</f>
        <v>0</v>
      </c>
      <c r="B950" s="27">
        <f>'PPP Worksheet Table 1'!B952</f>
        <v>0</v>
      </c>
      <c r="C950" s="11"/>
      <c r="D950" s="11"/>
      <c r="E950" s="58" t="e">
        <f t="shared" si="42"/>
        <v>#DIV/0!</v>
      </c>
      <c r="F950" s="27" t="e">
        <f t="shared" si="43"/>
        <v>#DIV/0!</v>
      </c>
      <c r="G950" s="12" t="e">
        <f t="shared" si="44"/>
        <v>#DIV/0!</v>
      </c>
    </row>
    <row r="951" spans="1:7" x14ac:dyDescent="0.25">
      <c r="A951" s="27">
        <f>'PPP Worksheet Table 1'!A953</f>
        <v>0</v>
      </c>
      <c r="B951" s="27">
        <f>'PPP Worksheet Table 1'!B953</f>
        <v>0</v>
      </c>
      <c r="C951" s="11"/>
      <c r="D951" s="11"/>
      <c r="E951" s="58" t="e">
        <f t="shared" si="42"/>
        <v>#DIV/0!</v>
      </c>
      <c r="F951" s="27" t="e">
        <f t="shared" si="43"/>
        <v>#DIV/0!</v>
      </c>
      <c r="G951" s="12" t="e">
        <f t="shared" si="44"/>
        <v>#DIV/0!</v>
      </c>
    </row>
    <row r="952" spans="1:7" x14ac:dyDescent="0.25">
      <c r="A952" s="27">
        <f>'PPP Worksheet Table 1'!A954</f>
        <v>0</v>
      </c>
      <c r="B952" s="27">
        <f>'PPP Worksheet Table 1'!B954</f>
        <v>0</v>
      </c>
      <c r="C952" s="11"/>
      <c r="D952" s="11"/>
      <c r="E952" s="58" t="e">
        <f t="shared" si="42"/>
        <v>#DIV/0!</v>
      </c>
      <c r="F952" s="27" t="e">
        <f t="shared" si="43"/>
        <v>#DIV/0!</v>
      </c>
      <c r="G952" s="12" t="e">
        <f t="shared" si="44"/>
        <v>#DIV/0!</v>
      </c>
    </row>
    <row r="953" spans="1:7" x14ac:dyDescent="0.25">
      <c r="A953" s="27">
        <f>'PPP Worksheet Table 1'!A955</f>
        <v>0</v>
      </c>
      <c r="B953" s="27">
        <f>'PPP Worksheet Table 1'!B955</f>
        <v>0</v>
      </c>
      <c r="C953" s="11"/>
      <c r="D953" s="11"/>
      <c r="E953" s="58" t="e">
        <f t="shared" si="42"/>
        <v>#DIV/0!</v>
      </c>
      <c r="F953" s="27" t="e">
        <f t="shared" si="43"/>
        <v>#DIV/0!</v>
      </c>
      <c r="G953" s="12" t="e">
        <f t="shared" si="44"/>
        <v>#DIV/0!</v>
      </c>
    </row>
    <row r="954" spans="1:7" x14ac:dyDescent="0.25">
      <c r="A954" s="27">
        <f>'PPP Worksheet Table 1'!A956</f>
        <v>0</v>
      </c>
      <c r="B954" s="27">
        <f>'PPP Worksheet Table 1'!B956</f>
        <v>0</v>
      </c>
      <c r="C954" s="11"/>
      <c r="D954" s="11"/>
      <c r="E954" s="58" t="e">
        <f t="shared" si="42"/>
        <v>#DIV/0!</v>
      </c>
      <c r="F954" s="27" t="e">
        <f t="shared" si="43"/>
        <v>#DIV/0!</v>
      </c>
      <c r="G954" s="12" t="e">
        <f t="shared" si="44"/>
        <v>#DIV/0!</v>
      </c>
    </row>
    <row r="955" spans="1:7" x14ac:dyDescent="0.25">
      <c r="A955" s="27">
        <f>'PPP Worksheet Table 1'!A957</f>
        <v>0</v>
      </c>
      <c r="B955" s="27">
        <f>'PPP Worksheet Table 1'!B957</f>
        <v>0</v>
      </c>
      <c r="C955" s="11"/>
      <c r="D955" s="11"/>
      <c r="E955" s="58" t="e">
        <f t="shared" si="42"/>
        <v>#DIV/0!</v>
      </c>
      <c r="F955" s="27" t="e">
        <f t="shared" si="43"/>
        <v>#DIV/0!</v>
      </c>
      <c r="G955" s="12" t="e">
        <f t="shared" si="44"/>
        <v>#DIV/0!</v>
      </c>
    </row>
    <row r="956" spans="1:7" x14ac:dyDescent="0.25">
      <c r="A956" s="27">
        <f>'PPP Worksheet Table 1'!A958</f>
        <v>0</v>
      </c>
      <c r="B956" s="27">
        <f>'PPP Worksheet Table 1'!B958</f>
        <v>0</v>
      </c>
      <c r="C956" s="11"/>
      <c r="D956" s="11"/>
      <c r="E956" s="58" t="e">
        <f t="shared" si="42"/>
        <v>#DIV/0!</v>
      </c>
      <c r="F956" s="27" t="e">
        <f t="shared" si="43"/>
        <v>#DIV/0!</v>
      </c>
      <c r="G956" s="12" t="e">
        <f t="shared" si="44"/>
        <v>#DIV/0!</v>
      </c>
    </row>
    <row r="957" spans="1:7" x14ac:dyDescent="0.25">
      <c r="A957" s="27">
        <f>'PPP Worksheet Table 1'!A959</f>
        <v>0</v>
      </c>
      <c r="B957" s="27">
        <f>'PPP Worksheet Table 1'!B959</f>
        <v>0</v>
      </c>
      <c r="C957" s="11"/>
      <c r="D957" s="11"/>
      <c r="E957" s="58" t="e">
        <f t="shared" si="42"/>
        <v>#DIV/0!</v>
      </c>
      <c r="F957" s="27" t="e">
        <f t="shared" si="43"/>
        <v>#DIV/0!</v>
      </c>
      <c r="G957" s="12" t="e">
        <f t="shared" si="44"/>
        <v>#DIV/0!</v>
      </c>
    </row>
    <row r="958" spans="1:7" x14ac:dyDescent="0.25">
      <c r="A958" s="27">
        <f>'PPP Worksheet Table 1'!A960</f>
        <v>0</v>
      </c>
      <c r="B958" s="27">
        <f>'PPP Worksheet Table 1'!B960</f>
        <v>0</v>
      </c>
      <c r="C958" s="11"/>
      <c r="D958" s="11"/>
      <c r="E958" s="58" t="e">
        <f t="shared" si="42"/>
        <v>#DIV/0!</v>
      </c>
      <c r="F958" s="27" t="e">
        <f t="shared" si="43"/>
        <v>#DIV/0!</v>
      </c>
      <c r="G958" s="12" t="e">
        <f t="shared" si="44"/>
        <v>#DIV/0!</v>
      </c>
    </row>
    <row r="959" spans="1:7" x14ac:dyDescent="0.25">
      <c r="A959" s="27">
        <f>'PPP Worksheet Table 1'!A961</f>
        <v>0</v>
      </c>
      <c r="B959" s="27">
        <f>'PPP Worksheet Table 1'!B961</f>
        <v>0</v>
      </c>
      <c r="C959" s="11"/>
      <c r="D959" s="11"/>
      <c r="E959" s="58" t="e">
        <f t="shared" si="42"/>
        <v>#DIV/0!</v>
      </c>
      <c r="F959" s="27" t="e">
        <f t="shared" si="43"/>
        <v>#DIV/0!</v>
      </c>
      <c r="G959" s="12" t="e">
        <f t="shared" si="44"/>
        <v>#DIV/0!</v>
      </c>
    </row>
    <row r="960" spans="1:7" x14ac:dyDescent="0.25">
      <c r="A960" s="27">
        <f>'PPP Worksheet Table 1'!A962</f>
        <v>0</v>
      </c>
      <c r="B960" s="27">
        <f>'PPP Worksheet Table 1'!B962</f>
        <v>0</v>
      </c>
      <c r="C960" s="11"/>
      <c r="D960" s="11"/>
      <c r="E960" s="58" t="e">
        <f t="shared" si="42"/>
        <v>#DIV/0!</v>
      </c>
      <c r="F960" s="27" t="e">
        <f t="shared" si="43"/>
        <v>#DIV/0!</v>
      </c>
      <c r="G960" s="12" t="e">
        <f t="shared" si="44"/>
        <v>#DIV/0!</v>
      </c>
    </row>
    <row r="961" spans="1:7" x14ac:dyDescent="0.25">
      <c r="A961" s="27">
        <f>'PPP Worksheet Table 1'!A963</f>
        <v>0</v>
      </c>
      <c r="B961" s="27">
        <f>'PPP Worksheet Table 1'!B963</f>
        <v>0</v>
      </c>
      <c r="C961" s="11"/>
      <c r="D961" s="11"/>
      <c r="E961" s="58" t="e">
        <f t="shared" si="42"/>
        <v>#DIV/0!</v>
      </c>
      <c r="F961" s="27" t="e">
        <f t="shared" si="43"/>
        <v>#DIV/0!</v>
      </c>
      <c r="G961" s="12" t="e">
        <f t="shared" si="44"/>
        <v>#DIV/0!</v>
      </c>
    </row>
    <row r="962" spans="1:7" x14ac:dyDescent="0.25">
      <c r="A962" s="27">
        <f>'PPP Worksheet Table 1'!A964</f>
        <v>0</v>
      </c>
      <c r="B962" s="27">
        <f>'PPP Worksheet Table 1'!B964</f>
        <v>0</v>
      </c>
      <c r="C962" s="11"/>
      <c r="D962" s="11"/>
      <c r="E962" s="58" t="e">
        <f t="shared" si="42"/>
        <v>#DIV/0!</v>
      </c>
      <c r="F962" s="27" t="e">
        <f t="shared" si="43"/>
        <v>#DIV/0!</v>
      </c>
      <c r="G962" s="12" t="e">
        <f t="shared" si="44"/>
        <v>#DIV/0!</v>
      </c>
    </row>
    <row r="963" spans="1:7" x14ac:dyDescent="0.25">
      <c r="A963" s="27">
        <f>'PPP Worksheet Table 1'!A965</f>
        <v>0</v>
      </c>
      <c r="B963" s="27">
        <f>'PPP Worksheet Table 1'!B965</f>
        <v>0</v>
      </c>
      <c r="C963" s="11"/>
      <c r="D963" s="11"/>
      <c r="E963" s="58" t="e">
        <f t="shared" si="42"/>
        <v>#DIV/0!</v>
      </c>
      <c r="F963" s="27" t="e">
        <f t="shared" si="43"/>
        <v>#DIV/0!</v>
      </c>
      <c r="G963" s="12" t="e">
        <f t="shared" si="44"/>
        <v>#DIV/0!</v>
      </c>
    </row>
    <row r="964" spans="1:7" x14ac:dyDescent="0.25">
      <c r="A964" s="27">
        <f>'PPP Worksheet Table 1'!A966</f>
        <v>0</v>
      </c>
      <c r="B964" s="27">
        <f>'PPP Worksheet Table 1'!B966</f>
        <v>0</v>
      </c>
      <c r="C964" s="11"/>
      <c r="D964" s="11"/>
      <c r="E964" s="58" t="e">
        <f t="shared" si="42"/>
        <v>#DIV/0!</v>
      </c>
      <c r="F964" s="27" t="e">
        <f t="shared" si="43"/>
        <v>#DIV/0!</v>
      </c>
      <c r="G964" s="12" t="e">
        <f t="shared" si="44"/>
        <v>#DIV/0!</v>
      </c>
    </row>
    <row r="965" spans="1:7" x14ac:dyDescent="0.25">
      <c r="A965" s="27">
        <f>'PPP Worksheet Table 1'!A967</f>
        <v>0</v>
      </c>
      <c r="B965" s="27">
        <f>'PPP Worksheet Table 1'!B967</f>
        <v>0</v>
      </c>
      <c r="C965" s="11"/>
      <c r="D965" s="11"/>
      <c r="E965" s="58" t="e">
        <f t="shared" si="42"/>
        <v>#DIV/0!</v>
      </c>
      <c r="F965" s="27" t="e">
        <f t="shared" si="43"/>
        <v>#DIV/0!</v>
      </c>
      <c r="G965" s="12" t="e">
        <f t="shared" si="44"/>
        <v>#DIV/0!</v>
      </c>
    </row>
    <row r="966" spans="1:7" x14ac:dyDescent="0.25">
      <c r="A966" s="27">
        <f>'PPP Worksheet Table 1'!A968</f>
        <v>0</v>
      </c>
      <c r="B966" s="27">
        <f>'PPP Worksheet Table 1'!B968</f>
        <v>0</v>
      </c>
      <c r="C966" s="11"/>
      <c r="D966" s="11"/>
      <c r="E966" s="58" t="e">
        <f t="shared" si="42"/>
        <v>#DIV/0!</v>
      </c>
      <c r="F966" s="27" t="e">
        <f t="shared" si="43"/>
        <v>#DIV/0!</v>
      </c>
      <c r="G966" s="12" t="e">
        <f t="shared" si="44"/>
        <v>#DIV/0!</v>
      </c>
    </row>
    <row r="967" spans="1:7" x14ac:dyDescent="0.25">
      <c r="A967" s="27">
        <f>'PPP Worksheet Table 1'!A969</f>
        <v>0</v>
      </c>
      <c r="B967" s="27">
        <f>'PPP Worksheet Table 1'!B969</f>
        <v>0</v>
      </c>
      <c r="C967" s="11"/>
      <c r="D967" s="11"/>
      <c r="E967" s="58" t="e">
        <f t="shared" ref="E967:E1007" si="45">C967/D967</f>
        <v>#DIV/0!</v>
      </c>
      <c r="F967" s="27" t="e">
        <f t="shared" ref="F967:F1007" si="46">IF(E967&gt;=0.75,"No Salary Reduction","Complete Step 2")</f>
        <v>#DIV/0!</v>
      </c>
      <c r="G967" s="12" t="e">
        <f t="shared" ref="G967:G1007" si="47">IF(F967="No Salary Reduction",0,"Go to Step 2")</f>
        <v>#DIV/0!</v>
      </c>
    </row>
    <row r="968" spans="1:7" x14ac:dyDescent="0.25">
      <c r="A968" s="27">
        <f>'PPP Worksheet Table 1'!A970</f>
        <v>0</v>
      </c>
      <c r="B968" s="27">
        <f>'PPP Worksheet Table 1'!B970</f>
        <v>0</v>
      </c>
      <c r="C968" s="11"/>
      <c r="D968" s="11"/>
      <c r="E968" s="58" t="e">
        <f t="shared" si="45"/>
        <v>#DIV/0!</v>
      </c>
      <c r="F968" s="27" t="e">
        <f t="shared" si="46"/>
        <v>#DIV/0!</v>
      </c>
      <c r="G968" s="12" t="e">
        <f t="shared" si="47"/>
        <v>#DIV/0!</v>
      </c>
    </row>
    <row r="969" spans="1:7" x14ac:dyDescent="0.25">
      <c r="A969" s="27">
        <f>'PPP Worksheet Table 1'!A971</f>
        <v>0</v>
      </c>
      <c r="B969" s="27">
        <f>'PPP Worksheet Table 1'!B971</f>
        <v>0</v>
      </c>
      <c r="C969" s="11"/>
      <c r="D969" s="11"/>
      <c r="E969" s="58" t="e">
        <f t="shared" si="45"/>
        <v>#DIV/0!</v>
      </c>
      <c r="F969" s="27" t="e">
        <f t="shared" si="46"/>
        <v>#DIV/0!</v>
      </c>
      <c r="G969" s="12" t="e">
        <f t="shared" si="47"/>
        <v>#DIV/0!</v>
      </c>
    </row>
    <row r="970" spans="1:7" x14ac:dyDescent="0.25">
      <c r="A970" s="27">
        <f>'PPP Worksheet Table 1'!A972</f>
        <v>0</v>
      </c>
      <c r="B970" s="27">
        <f>'PPP Worksheet Table 1'!B972</f>
        <v>0</v>
      </c>
      <c r="C970" s="11"/>
      <c r="D970" s="11"/>
      <c r="E970" s="58" t="e">
        <f t="shared" si="45"/>
        <v>#DIV/0!</v>
      </c>
      <c r="F970" s="27" t="e">
        <f t="shared" si="46"/>
        <v>#DIV/0!</v>
      </c>
      <c r="G970" s="12" t="e">
        <f t="shared" si="47"/>
        <v>#DIV/0!</v>
      </c>
    </row>
    <row r="971" spans="1:7" x14ac:dyDescent="0.25">
      <c r="A971" s="27">
        <f>'PPP Worksheet Table 1'!A973</f>
        <v>0</v>
      </c>
      <c r="B971" s="27">
        <f>'PPP Worksheet Table 1'!B973</f>
        <v>0</v>
      </c>
      <c r="C971" s="11"/>
      <c r="D971" s="11"/>
      <c r="E971" s="58" t="e">
        <f t="shared" si="45"/>
        <v>#DIV/0!</v>
      </c>
      <c r="F971" s="27" t="e">
        <f t="shared" si="46"/>
        <v>#DIV/0!</v>
      </c>
      <c r="G971" s="12" t="e">
        <f t="shared" si="47"/>
        <v>#DIV/0!</v>
      </c>
    </row>
    <row r="972" spans="1:7" x14ac:dyDescent="0.25">
      <c r="A972" s="27">
        <f>'PPP Worksheet Table 1'!A974</f>
        <v>0</v>
      </c>
      <c r="B972" s="27">
        <f>'PPP Worksheet Table 1'!B974</f>
        <v>0</v>
      </c>
      <c r="C972" s="11"/>
      <c r="D972" s="11"/>
      <c r="E972" s="58" t="e">
        <f t="shared" si="45"/>
        <v>#DIV/0!</v>
      </c>
      <c r="F972" s="27" t="e">
        <f t="shared" si="46"/>
        <v>#DIV/0!</v>
      </c>
      <c r="G972" s="12" t="e">
        <f t="shared" si="47"/>
        <v>#DIV/0!</v>
      </c>
    </row>
    <row r="973" spans="1:7" x14ac:dyDescent="0.25">
      <c r="A973" s="27">
        <f>'PPP Worksheet Table 1'!A975</f>
        <v>0</v>
      </c>
      <c r="B973" s="27">
        <f>'PPP Worksheet Table 1'!B975</f>
        <v>0</v>
      </c>
      <c r="C973" s="11"/>
      <c r="D973" s="11"/>
      <c r="E973" s="58" t="e">
        <f t="shared" si="45"/>
        <v>#DIV/0!</v>
      </c>
      <c r="F973" s="27" t="e">
        <f t="shared" si="46"/>
        <v>#DIV/0!</v>
      </c>
      <c r="G973" s="12" t="e">
        <f t="shared" si="47"/>
        <v>#DIV/0!</v>
      </c>
    </row>
    <row r="974" spans="1:7" x14ac:dyDescent="0.25">
      <c r="A974" s="27">
        <f>'PPP Worksheet Table 1'!A976</f>
        <v>0</v>
      </c>
      <c r="B974" s="27">
        <f>'PPP Worksheet Table 1'!B976</f>
        <v>0</v>
      </c>
      <c r="C974" s="11"/>
      <c r="D974" s="11"/>
      <c r="E974" s="58" t="e">
        <f t="shared" si="45"/>
        <v>#DIV/0!</v>
      </c>
      <c r="F974" s="27" t="e">
        <f t="shared" si="46"/>
        <v>#DIV/0!</v>
      </c>
      <c r="G974" s="12" t="e">
        <f t="shared" si="47"/>
        <v>#DIV/0!</v>
      </c>
    </row>
    <row r="975" spans="1:7" x14ac:dyDescent="0.25">
      <c r="A975" s="27">
        <f>'PPP Worksheet Table 1'!A977</f>
        <v>0</v>
      </c>
      <c r="B975" s="27">
        <f>'PPP Worksheet Table 1'!B977</f>
        <v>0</v>
      </c>
      <c r="C975" s="11"/>
      <c r="D975" s="11"/>
      <c r="E975" s="58" t="e">
        <f t="shared" si="45"/>
        <v>#DIV/0!</v>
      </c>
      <c r="F975" s="27" t="e">
        <f t="shared" si="46"/>
        <v>#DIV/0!</v>
      </c>
      <c r="G975" s="12" t="e">
        <f t="shared" si="47"/>
        <v>#DIV/0!</v>
      </c>
    </row>
    <row r="976" spans="1:7" x14ac:dyDescent="0.25">
      <c r="A976" s="27">
        <f>'PPP Worksheet Table 1'!A978</f>
        <v>0</v>
      </c>
      <c r="B976" s="27">
        <f>'PPP Worksheet Table 1'!B978</f>
        <v>0</v>
      </c>
      <c r="C976" s="11"/>
      <c r="D976" s="11"/>
      <c r="E976" s="58" t="e">
        <f t="shared" si="45"/>
        <v>#DIV/0!</v>
      </c>
      <c r="F976" s="27" t="e">
        <f t="shared" si="46"/>
        <v>#DIV/0!</v>
      </c>
      <c r="G976" s="12" t="e">
        <f t="shared" si="47"/>
        <v>#DIV/0!</v>
      </c>
    </row>
    <row r="977" spans="1:7" x14ac:dyDescent="0.25">
      <c r="A977" s="27">
        <f>'PPP Worksheet Table 1'!A979</f>
        <v>0</v>
      </c>
      <c r="B977" s="27">
        <f>'PPP Worksheet Table 1'!B979</f>
        <v>0</v>
      </c>
      <c r="C977" s="11"/>
      <c r="D977" s="11"/>
      <c r="E977" s="58" t="e">
        <f t="shared" si="45"/>
        <v>#DIV/0!</v>
      </c>
      <c r="F977" s="27" t="e">
        <f t="shared" si="46"/>
        <v>#DIV/0!</v>
      </c>
      <c r="G977" s="12" t="e">
        <f t="shared" si="47"/>
        <v>#DIV/0!</v>
      </c>
    </row>
    <row r="978" spans="1:7" x14ac:dyDescent="0.25">
      <c r="A978" s="27">
        <f>'PPP Worksheet Table 1'!A980</f>
        <v>0</v>
      </c>
      <c r="B978" s="27">
        <f>'PPP Worksheet Table 1'!B980</f>
        <v>0</v>
      </c>
      <c r="C978" s="11"/>
      <c r="D978" s="11"/>
      <c r="E978" s="58" t="e">
        <f t="shared" si="45"/>
        <v>#DIV/0!</v>
      </c>
      <c r="F978" s="27" t="e">
        <f t="shared" si="46"/>
        <v>#DIV/0!</v>
      </c>
      <c r="G978" s="12" t="e">
        <f t="shared" si="47"/>
        <v>#DIV/0!</v>
      </c>
    </row>
    <row r="979" spans="1:7" x14ac:dyDescent="0.25">
      <c r="A979" s="27">
        <f>'PPP Worksheet Table 1'!A981</f>
        <v>0</v>
      </c>
      <c r="B979" s="27">
        <f>'PPP Worksheet Table 1'!B981</f>
        <v>0</v>
      </c>
      <c r="C979" s="11"/>
      <c r="D979" s="11"/>
      <c r="E979" s="58" t="e">
        <f t="shared" si="45"/>
        <v>#DIV/0!</v>
      </c>
      <c r="F979" s="27" t="e">
        <f t="shared" si="46"/>
        <v>#DIV/0!</v>
      </c>
      <c r="G979" s="12" t="e">
        <f t="shared" si="47"/>
        <v>#DIV/0!</v>
      </c>
    </row>
    <row r="980" spans="1:7" x14ac:dyDescent="0.25">
      <c r="A980" s="27">
        <f>'PPP Worksheet Table 1'!A982</f>
        <v>0</v>
      </c>
      <c r="B980" s="27">
        <f>'PPP Worksheet Table 1'!B982</f>
        <v>0</v>
      </c>
      <c r="C980" s="11"/>
      <c r="D980" s="11"/>
      <c r="E980" s="58" t="e">
        <f t="shared" si="45"/>
        <v>#DIV/0!</v>
      </c>
      <c r="F980" s="27" t="e">
        <f t="shared" si="46"/>
        <v>#DIV/0!</v>
      </c>
      <c r="G980" s="12" t="e">
        <f t="shared" si="47"/>
        <v>#DIV/0!</v>
      </c>
    </row>
    <row r="981" spans="1:7" x14ac:dyDescent="0.25">
      <c r="A981" s="27">
        <f>'PPP Worksheet Table 1'!A983</f>
        <v>0</v>
      </c>
      <c r="B981" s="27">
        <f>'PPP Worksheet Table 1'!B983</f>
        <v>0</v>
      </c>
      <c r="C981" s="11"/>
      <c r="D981" s="11"/>
      <c r="E981" s="58" t="e">
        <f t="shared" si="45"/>
        <v>#DIV/0!</v>
      </c>
      <c r="F981" s="27" t="e">
        <f t="shared" si="46"/>
        <v>#DIV/0!</v>
      </c>
      <c r="G981" s="12" t="e">
        <f t="shared" si="47"/>
        <v>#DIV/0!</v>
      </c>
    </row>
    <row r="982" spans="1:7" x14ac:dyDescent="0.25">
      <c r="A982" s="27">
        <f>'PPP Worksheet Table 1'!A984</f>
        <v>0</v>
      </c>
      <c r="B982" s="27">
        <f>'PPP Worksheet Table 1'!B984</f>
        <v>0</v>
      </c>
      <c r="C982" s="11"/>
      <c r="D982" s="11"/>
      <c r="E982" s="58" t="e">
        <f t="shared" si="45"/>
        <v>#DIV/0!</v>
      </c>
      <c r="F982" s="27" t="e">
        <f t="shared" si="46"/>
        <v>#DIV/0!</v>
      </c>
      <c r="G982" s="12" t="e">
        <f t="shared" si="47"/>
        <v>#DIV/0!</v>
      </c>
    </row>
    <row r="983" spans="1:7" x14ac:dyDescent="0.25">
      <c r="A983" s="27">
        <f>'PPP Worksheet Table 1'!A985</f>
        <v>0</v>
      </c>
      <c r="B983" s="27">
        <f>'PPP Worksheet Table 1'!B985</f>
        <v>0</v>
      </c>
      <c r="C983" s="11"/>
      <c r="D983" s="11"/>
      <c r="E983" s="58" t="e">
        <f t="shared" si="45"/>
        <v>#DIV/0!</v>
      </c>
      <c r="F983" s="27" t="e">
        <f t="shared" si="46"/>
        <v>#DIV/0!</v>
      </c>
      <c r="G983" s="12" t="e">
        <f t="shared" si="47"/>
        <v>#DIV/0!</v>
      </c>
    </row>
    <row r="984" spans="1:7" x14ac:dyDescent="0.25">
      <c r="A984" s="27">
        <f>'PPP Worksheet Table 1'!A986</f>
        <v>0</v>
      </c>
      <c r="B984" s="27">
        <f>'PPP Worksheet Table 1'!B986</f>
        <v>0</v>
      </c>
      <c r="C984" s="11"/>
      <c r="D984" s="11"/>
      <c r="E984" s="58" t="e">
        <f t="shared" si="45"/>
        <v>#DIV/0!</v>
      </c>
      <c r="F984" s="27" t="e">
        <f t="shared" si="46"/>
        <v>#DIV/0!</v>
      </c>
      <c r="G984" s="12" t="e">
        <f t="shared" si="47"/>
        <v>#DIV/0!</v>
      </c>
    </row>
    <row r="985" spans="1:7" x14ac:dyDescent="0.25">
      <c r="A985" s="27">
        <f>'PPP Worksheet Table 1'!A987</f>
        <v>0</v>
      </c>
      <c r="B985" s="27">
        <f>'PPP Worksheet Table 1'!B987</f>
        <v>0</v>
      </c>
      <c r="C985" s="11"/>
      <c r="D985" s="11"/>
      <c r="E985" s="58" t="e">
        <f t="shared" si="45"/>
        <v>#DIV/0!</v>
      </c>
      <c r="F985" s="27" t="e">
        <f t="shared" si="46"/>
        <v>#DIV/0!</v>
      </c>
      <c r="G985" s="12" t="e">
        <f t="shared" si="47"/>
        <v>#DIV/0!</v>
      </c>
    </row>
    <row r="986" spans="1:7" x14ac:dyDescent="0.25">
      <c r="A986" s="27">
        <f>'PPP Worksheet Table 1'!A988</f>
        <v>0</v>
      </c>
      <c r="B986" s="27">
        <f>'PPP Worksheet Table 1'!B988</f>
        <v>0</v>
      </c>
      <c r="C986" s="11"/>
      <c r="D986" s="11"/>
      <c r="E986" s="58" t="e">
        <f t="shared" si="45"/>
        <v>#DIV/0!</v>
      </c>
      <c r="F986" s="27" t="e">
        <f t="shared" si="46"/>
        <v>#DIV/0!</v>
      </c>
      <c r="G986" s="12" t="e">
        <f t="shared" si="47"/>
        <v>#DIV/0!</v>
      </c>
    </row>
    <row r="987" spans="1:7" x14ac:dyDescent="0.25">
      <c r="A987" s="27">
        <f>'PPP Worksheet Table 1'!A989</f>
        <v>0</v>
      </c>
      <c r="B987" s="27">
        <f>'PPP Worksheet Table 1'!B989</f>
        <v>0</v>
      </c>
      <c r="C987" s="11"/>
      <c r="D987" s="11"/>
      <c r="E987" s="58" t="e">
        <f t="shared" si="45"/>
        <v>#DIV/0!</v>
      </c>
      <c r="F987" s="27" t="e">
        <f t="shared" si="46"/>
        <v>#DIV/0!</v>
      </c>
      <c r="G987" s="12" t="e">
        <f t="shared" si="47"/>
        <v>#DIV/0!</v>
      </c>
    </row>
    <row r="988" spans="1:7" x14ac:dyDescent="0.25">
      <c r="A988" s="27">
        <f>'PPP Worksheet Table 1'!A990</f>
        <v>0</v>
      </c>
      <c r="B988" s="27">
        <f>'PPP Worksheet Table 1'!B990</f>
        <v>0</v>
      </c>
      <c r="C988" s="11"/>
      <c r="D988" s="11"/>
      <c r="E988" s="58" t="e">
        <f t="shared" si="45"/>
        <v>#DIV/0!</v>
      </c>
      <c r="F988" s="27" t="e">
        <f t="shared" si="46"/>
        <v>#DIV/0!</v>
      </c>
      <c r="G988" s="12" t="e">
        <f t="shared" si="47"/>
        <v>#DIV/0!</v>
      </c>
    </row>
    <row r="989" spans="1:7" x14ac:dyDescent="0.25">
      <c r="A989" s="27">
        <f>'PPP Worksheet Table 1'!A991</f>
        <v>0</v>
      </c>
      <c r="B989" s="27">
        <f>'PPP Worksheet Table 1'!B991</f>
        <v>0</v>
      </c>
      <c r="C989" s="11"/>
      <c r="D989" s="11"/>
      <c r="E989" s="58" t="e">
        <f t="shared" si="45"/>
        <v>#DIV/0!</v>
      </c>
      <c r="F989" s="27" t="e">
        <f t="shared" si="46"/>
        <v>#DIV/0!</v>
      </c>
      <c r="G989" s="12" t="e">
        <f t="shared" si="47"/>
        <v>#DIV/0!</v>
      </c>
    </row>
    <row r="990" spans="1:7" x14ac:dyDescent="0.25">
      <c r="A990" s="27">
        <f>'PPP Worksheet Table 1'!A992</f>
        <v>0</v>
      </c>
      <c r="B990" s="27">
        <f>'PPP Worksheet Table 1'!B992</f>
        <v>0</v>
      </c>
      <c r="C990" s="11"/>
      <c r="D990" s="11"/>
      <c r="E990" s="58" t="e">
        <f t="shared" si="45"/>
        <v>#DIV/0!</v>
      </c>
      <c r="F990" s="27" t="e">
        <f t="shared" si="46"/>
        <v>#DIV/0!</v>
      </c>
      <c r="G990" s="12" t="e">
        <f t="shared" si="47"/>
        <v>#DIV/0!</v>
      </c>
    </row>
    <row r="991" spans="1:7" x14ac:dyDescent="0.25">
      <c r="A991" s="27">
        <f>'PPP Worksheet Table 1'!A993</f>
        <v>0</v>
      </c>
      <c r="B991" s="27">
        <f>'PPP Worksheet Table 1'!B993</f>
        <v>0</v>
      </c>
      <c r="C991" s="11"/>
      <c r="D991" s="11"/>
      <c r="E991" s="58" t="e">
        <f t="shared" si="45"/>
        <v>#DIV/0!</v>
      </c>
      <c r="F991" s="27" t="e">
        <f t="shared" si="46"/>
        <v>#DIV/0!</v>
      </c>
      <c r="G991" s="12" t="e">
        <f t="shared" si="47"/>
        <v>#DIV/0!</v>
      </c>
    </row>
    <row r="992" spans="1:7" x14ac:dyDescent="0.25">
      <c r="A992" s="27">
        <f>'PPP Worksheet Table 1'!A994</f>
        <v>0</v>
      </c>
      <c r="B992" s="27">
        <f>'PPP Worksheet Table 1'!B994</f>
        <v>0</v>
      </c>
      <c r="C992" s="11"/>
      <c r="D992" s="11"/>
      <c r="E992" s="58" t="e">
        <f t="shared" si="45"/>
        <v>#DIV/0!</v>
      </c>
      <c r="F992" s="27" t="e">
        <f t="shared" si="46"/>
        <v>#DIV/0!</v>
      </c>
      <c r="G992" s="12" t="e">
        <f t="shared" si="47"/>
        <v>#DIV/0!</v>
      </c>
    </row>
    <row r="993" spans="1:7" x14ac:dyDescent="0.25">
      <c r="A993" s="27">
        <f>'PPP Worksheet Table 1'!A995</f>
        <v>0</v>
      </c>
      <c r="B993" s="27">
        <f>'PPP Worksheet Table 1'!B995</f>
        <v>0</v>
      </c>
      <c r="C993" s="11"/>
      <c r="D993" s="11"/>
      <c r="E993" s="58" t="e">
        <f t="shared" si="45"/>
        <v>#DIV/0!</v>
      </c>
      <c r="F993" s="27" t="e">
        <f t="shared" si="46"/>
        <v>#DIV/0!</v>
      </c>
      <c r="G993" s="12" t="e">
        <f t="shared" si="47"/>
        <v>#DIV/0!</v>
      </c>
    </row>
    <row r="994" spans="1:7" x14ac:dyDescent="0.25">
      <c r="A994" s="27">
        <f>'PPP Worksheet Table 1'!A996</f>
        <v>0</v>
      </c>
      <c r="B994" s="27">
        <f>'PPP Worksheet Table 1'!B996</f>
        <v>0</v>
      </c>
      <c r="C994" s="11"/>
      <c r="D994" s="11"/>
      <c r="E994" s="58" t="e">
        <f t="shared" si="45"/>
        <v>#DIV/0!</v>
      </c>
      <c r="F994" s="27" t="e">
        <f t="shared" si="46"/>
        <v>#DIV/0!</v>
      </c>
      <c r="G994" s="12" t="e">
        <f t="shared" si="47"/>
        <v>#DIV/0!</v>
      </c>
    </row>
    <row r="995" spans="1:7" x14ac:dyDescent="0.25">
      <c r="A995" s="27">
        <f>'PPP Worksheet Table 1'!A997</f>
        <v>0</v>
      </c>
      <c r="B995" s="27">
        <f>'PPP Worksheet Table 1'!B997</f>
        <v>0</v>
      </c>
      <c r="C995" s="11"/>
      <c r="D995" s="11"/>
      <c r="E995" s="58" t="e">
        <f t="shared" si="45"/>
        <v>#DIV/0!</v>
      </c>
      <c r="F995" s="27" t="e">
        <f t="shared" si="46"/>
        <v>#DIV/0!</v>
      </c>
      <c r="G995" s="12" t="e">
        <f t="shared" si="47"/>
        <v>#DIV/0!</v>
      </c>
    </row>
    <row r="996" spans="1:7" x14ac:dyDescent="0.25">
      <c r="A996" s="27">
        <f>'PPP Worksheet Table 1'!A998</f>
        <v>0</v>
      </c>
      <c r="B996" s="27">
        <f>'PPP Worksheet Table 1'!B998</f>
        <v>0</v>
      </c>
      <c r="C996" s="11"/>
      <c r="D996" s="11"/>
      <c r="E996" s="58" t="e">
        <f t="shared" si="45"/>
        <v>#DIV/0!</v>
      </c>
      <c r="F996" s="27" t="e">
        <f t="shared" si="46"/>
        <v>#DIV/0!</v>
      </c>
      <c r="G996" s="12" t="e">
        <f t="shared" si="47"/>
        <v>#DIV/0!</v>
      </c>
    </row>
    <row r="997" spans="1:7" x14ac:dyDescent="0.25">
      <c r="A997" s="27">
        <f>'PPP Worksheet Table 1'!A999</f>
        <v>0</v>
      </c>
      <c r="B997" s="27">
        <f>'PPP Worksheet Table 1'!B999</f>
        <v>0</v>
      </c>
      <c r="C997" s="11"/>
      <c r="D997" s="11"/>
      <c r="E997" s="58" t="e">
        <f t="shared" si="45"/>
        <v>#DIV/0!</v>
      </c>
      <c r="F997" s="27" t="e">
        <f t="shared" si="46"/>
        <v>#DIV/0!</v>
      </c>
      <c r="G997" s="12" t="e">
        <f t="shared" si="47"/>
        <v>#DIV/0!</v>
      </c>
    </row>
    <row r="998" spans="1:7" x14ac:dyDescent="0.25">
      <c r="A998" s="27">
        <f>'PPP Worksheet Table 1'!A1000</f>
        <v>0</v>
      </c>
      <c r="B998" s="27">
        <f>'PPP Worksheet Table 1'!B1000</f>
        <v>0</v>
      </c>
      <c r="C998" s="11"/>
      <c r="D998" s="11"/>
      <c r="E998" s="58" t="e">
        <f t="shared" si="45"/>
        <v>#DIV/0!</v>
      </c>
      <c r="F998" s="27" t="e">
        <f t="shared" si="46"/>
        <v>#DIV/0!</v>
      </c>
      <c r="G998" s="12" t="e">
        <f t="shared" si="47"/>
        <v>#DIV/0!</v>
      </c>
    </row>
    <row r="999" spans="1:7" x14ac:dyDescent="0.25">
      <c r="A999" s="27">
        <f>'PPP Worksheet Table 1'!A1001</f>
        <v>0</v>
      </c>
      <c r="B999" s="27">
        <f>'PPP Worksheet Table 1'!B1001</f>
        <v>0</v>
      </c>
      <c r="C999" s="11"/>
      <c r="D999" s="11"/>
      <c r="E999" s="58" t="e">
        <f t="shared" si="45"/>
        <v>#DIV/0!</v>
      </c>
      <c r="F999" s="27" t="e">
        <f t="shared" si="46"/>
        <v>#DIV/0!</v>
      </c>
      <c r="G999" s="12" t="e">
        <f t="shared" si="47"/>
        <v>#DIV/0!</v>
      </c>
    </row>
    <row r="1000" spans="1:7" x14ac:dyDescent="0.25">
      <c r="A1000" s="27">
        <f>'PPP Worksheet Table 1'!A1002</f>
        <v>0</v>
      </c>
      <c r="B1000" s="27">
        <f>'PPP Worksheet Table 1'!B1002</f>
        <v>0</v>
      </c>
      <c r="C1000" s="11"/>
      <c r="D1000" s="11"/>
      <c r="E1000" s="58" t="e">
        <f t="shared" si="45"/>
        <v>#DIV/0!</v>
      </c>
      <c r="F1000" s="27" t="e">
        <f t="shared" si="46"/>
        <v>#DIV/0!</v>
      </c>
      <c r="G1000" s="12" t="e">
        <f t="shared" si="47"/>
        <v>#DIV/0!</v>
      </c>
    </row>
    <row r="1001" spans="1:7" x14ac:dyDescent="0.25">
      <c r="A1001" s="27">
        <f>'PPP Worksheet Table 1'!A1003</f>
        <v>0</v>
      </c>
      <c r="B1001" s="27">
        <f>'PPP Worksheet Table 1'!B1003</f>
        <v>0</v>
      </c>
      <c r="C1001" s="11"/>
      <c r="D1001" s="11"/>
      <c r="E1001" s="58" t="e">
        <f t="shared" si="45"/>
        <v>#DIV/0!</v>
      </c>
      <c r="F1001" s="27" t="e">
        <f t="shared" si="46"/>
        <v>#DIV/0!</v>
      </c>
      <c r="G1001" s="12" t="e">
        <f t="shared" si="47"/>
        <v>#DIV/0!</v>
      </c>
    </row>
    <row r="1002" spans="1:7" x14ac:dyDescent="0.25">
      <c r="A1002" s="27">
        <f>'PPP Worksheet Table 1'!A1004</f>
        <v>0</v>
      </c>
      <c r="B1002" s="27">
        <f>'PPP Worksheet Table 1'!B1004</f>
        <v>0</v>
      </c>
      <c r="C1002" s="11"/>
      <c r="D1002" s="11"/>
      <c r="E1002" s="58" t="e">
        <f t="shared" si="45"/>
        <v>#DIV/0!</v>
      </c>
      <c r="F1002" s="27" t="e">
        <f t="shared" si="46"/>
        <v>#DIV/0!</v>
      </c>
      <c r="G1002" s="12" t="e">
        <f t="shared" si="47"/>
        <v>#DIV/0!</v>
      </c>
    </row>
    <row r="1003" spans="1:7" x14ac:dyDescent="0.25">
      <c r="A1003" s="27">
        <f>'PPP Worksheet Table 1'!A1005</f>
        <v>0</v>
      </c>
      <c r="B1003" s="27">
        <f>'PPP Worksheet Table 1'!B1005</f>
        <v>0</v>
      </c>
      <c r="C1003" s="11"/>
      <c r="D1003" s="11"/>
      <c r="E1003" s="58" t="e">
        <f t="shared" si="45"/>
        <v>#DIV/0!</v>
      </c>
      <c r="F1003" s="27" t="e">
        <f t="shared" si="46"/>
        <v>#DIV/0!</v>
      </c>
      <c r="G1003" s="12" t="e">
        <f t="shared" si="47"/>
        <v>#DIV/0!</v>
      </c>
    </row>
    <row r="1004" spans="1:7" x14ac:dyDescent="0.25">
      <c r="A1004" s="27">
        <f>'PPP Worksheet Table 1'!A1006</f>
        <v>0</v>
      </c>
      <c r="B1004" s="27">
        <f>'PPP Worksheet Table 1'!B1006</f>
        <v>0</v>
      </c>
      <c r="C1004" s="11"/>
      <c r="D1004" s="11"/>
      <c r="E1004" s="58" t="e">
        <f t="shared" si="45"/>
        <v>#DIV/0!</v>
      </c>
      <c r="F1004" s="27" t="e">
        <f t="shared" si="46"/>
        <v>#DIV/0!</v>
      </c>
      <c r="G1004" s="12" t="e">
        <f t="shared" si="47"/>
        <v>#DIV/0!</v>
      </c>
    </row>
    <row r="1005" spans="1:7" x14ac:dyDescent="0.25">
      <c r="A1005" s="27">
        <f>'PPP Worksheet Table 1'!A1007</f>
        <v>0</v>
      </c>
      <c r="B1005" s="27">
        <f>'PPP Worksheet Table 1'!B1007</f>
        <v>0</v>
      </c>
      <c r="C1005" s="11"/>
      <c r="D1005" s="11"/>
      <c r="E1005" s="58" t="e">
        <f t="shared" si="45"/>
        <v>#DIV/0!</v>
      </c>
      <c r="F1005" s="27" t="e">
        <f t="shared" si="46"/>
        <v>#DIV/0!</v>
      </c>
      <c r="G1005" s="12" t="e">
        <f t="shared" si="47"/>
        <v>#DIV/0!</v>
      </c>
    </row>
    <row r="1006" spans="1:7" x14ac:dyDescent="0.25">
      <c r="A1006" s="27">
        <f>'PPP Worksheet Table 1'!A1008</f>
        <v>0</v>
      </c>
      <c r="B1006" s="27">
        <f>'PPP Worksheet Table 1'!B1008</f>
        <v>0</v>
      </c>
      <c r="C1006" s="11"/>
      <c r="D1006" s="11"/>
      <c r="E1006" s="58" t="e">
        <f t="shared" si="45"/>
        <v>#DIV/0!</v>
      </c>
      <c r="F1006" s="27" t="e">
        <f t="shared" si="46"/>
        <v>#DIV/0!</v>
      </c>
      <c r="G1006" s="12" t="e">
        <f t="shared" si="47"/>
        <v>#DIV/0!</v>
      </c>
    </row>
    <row r="1007" spans="1:7" x14ac:dyDescent="0.25">
      <c r="A1007" s="27">
        <f>'PPP Worksheet Table 1'!A1009</f>
        <v>0</v>
      </c>
      <c r="B1007" s="27">
        <f>'PPP Worksheet Table 1'!B1009</f>
        <v>0</v>
      </c>
      <c r="C1007" s="11"/>
      <c r="D1007" s="11"/>
      <c r="E1007" s="58" t="e">
        <f t="shared" si="45"/>
        <v>#DIV/0!</v>
      </c>
      <c r="F1007" s="27" t="e">
        <f t="shared" si="46"/>
        <v>#DIV/0!</v>
      </c>
      <c r="G1007" s="12" t="e">
        <f t="shared" si="47"/>
        <v>#DIV/0!</v>
      </c>
    </row>
  </sheetData>
  <mergeCells count="2">
    <mergeCell ref="A1:H2"/>
    <mergeCell ref="A4:H4"/>
  </mergeCells>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7"/>
  <sheetViews>
    <sheetView workbookViewId="0">
      <selection activeCell="G3" sqref="G3:G19"/>
    </sheetView>
  </sheetViews>
  <sheetFormatPr defaultRowHeight="15" x14ac:dyDescent="0.25"/>
  <cols>
    <col min="1" max="2" width="25.140625" style="5" customWidth="1"/>
    <col min="3" max="3" width="14.28515625" style="52" customWidth="1"/>
    <col min="4" max="9" width="25.140625" style="5" customWidth="1"/>
    <col min="10" max="16384" width="9.140625" style="5"/>
  </cols>
  <sheetData>
    <row r="1" spans="1:9" x14ac:dyDescent="0.25">
      <c r="A1" s="94" t="s">
        <v>66</v>
      </c>
      <c r="B1" s="94"/>
      <c r="C1" s="94"/>
      <c r="D1" s="94"/>
      <c r="E1" s="94"/>
      <c r="F1" s="94"/>
      <c r="G1" s="94"/>
      <c r="H1" s="94"/>
      <c r="I1" s="94"/>
    </row>
    <row r="2" spans="1:9" ht="45" x14ac:dyDescent="0.25">
      <c r="A2" s="8" t="s">
        <v>47</v>
      </c>
      <c r="B2" s="8" t="s">
        <v>48</v>
      </c>
      <c r="C2" s="40" t="s">
        <v>118</v>
      </c>
      <c r="D2" s="8" t="s">
        <v>121</v>
      </c>
      <c r="E2" s="8" t="s">
        <v>67</v>
      </c>
      <c r="F2" s="8" t="s">
        <v>55</v>
      </c>
      <c r="G2" s="8" t="s">
        <v>154</v>
      </c>
      <c r="H2" s="8" t="s">
        <v>50</v>
      </c>
      <c r="I2" s="27"/>
    </row>
    <row r="3" spans="1:9" x14ac:dyDescent="0.25">
      <c r="A3" s="27" t="str">
        <f>'PPP Worksheet Table 1'!A8</f>
        <v>Employee 1</v>
      </c>
      <c r="B3" s="27">
        <f>'PPP Worksheet Table 1'!B8</f>
        <v>1111</v>
      </c>
      <c r="C3" s="38" t="e">
        <f>'PPP Salary Reduction Step 1'!F6</f>
        <v>#DIV/0!</v>
      </c>
      <c r="D3" s="11"/>
      <c r="E3" s="11"/>
      <c r="F3" s="27" t="str">
        <f>IF(E3&gt;=D3,"Go to Step 3","Enter Average as of 6/30/20")</f>
        <v>Go to Step 3</v>
      </c>
      <c r="G3" s="11"/>
      <c r="H3" s="12">
        <f>IF(G3&gt;=D3,0,"Complete to Step 3")</f>
        <v>0</v>
      </c>
      <c r="I3" s="27"/>
    </row>
    <row r="4" spans="1:9" x14ac:dyDescent="0.25">
      <c r="A4" s="27" t="str">
        <f>'PPP Worksheet Table 1'!A9</f>
        <v>Employee 2</v>
      </c>
      <c r="B4" s="27">
        <f>'PPP Worksheet Table 1'!B9</f>
        <v>2222</v>
      </c>
      <c r="C4" s="38" t="e">
        <f>'PPP Salary Reduction Step 1'!F7</f>
        <v>#DIV/0!</v>
      </c>
      <c r="D4" s="11"/>
      <c r="E4" s="11"/>
      <c r="F4" s="27" t="str">
        <f t="shared" ref="F4:F67" si="0">IF(E4&gt;=D4,"Go to Step 3","Enter Average as of 6/30/20")</f>
        <v>Go to Step 3</v>
      </c>
      <c r="G4" s="11"/>
      <c r="H4" s="12">
        <f t="shared" ref="H4:H67" si="1">IF(G4&gt;=D4,0,"Go to Step 3")</f>
        <v>0</v>
      </c>
      <c r="I4" s="27"/>
    </row>
    <row r="5" spans="1:9" x14ac:dyDescent="0.25">
      <c r="A5" s="27" t="str">
        <f>'PPP Worksheet Table 1'!A10</f>
        <v>Employee 3</v>
      </c>
      <c r="B5" s="27">
        <f>'PPP Worksheet Table 1'!B10</f>
        <v>3333</v>
      </c>
      <c r="C5" s="38" t="e">
        <f>'PPP Salary Reduction Step 1'!F8</f>
        <v>#DIV/0!</v>
      </c>
      <c r="D5" s="11"/>
      <c r="E5" s="11"/>
      <c r="F5" s="27" t="str">
        <f t="shared" si="0"/>
        <v>Go to Step 3</v>
      </c>
      <c r="G5" s="11"/>
      <c r="H5" s="12">
        <f>IF(G5&gt;=D5,0,"Complete Step 3")</f>
        <v>0</v>
      </c>
      <c r="I5" s="27"/>
    </row>
    <row r="6" spans="1:9" x14ac:dyDescent="0.25">
      <c r="A6" s="27" t="str">
        <f>'PPP Worksheet Table 1'!A11</f>
        <v>Employee 4</v>
      </c>
      <c r="B6" s="27">
        <f>'PPP Worksheet Table 1'!B11</f>
        <v>4444</v>
      </c>
      <c r="C6" s="38" t="e">
        <f>'PPP Salary Reduction Step 1'!F9</f>
        <v>#DIV/0!</v>
      </c>
      <c r="D6" s="11"/>
      <c r="E6" s="11"/>
      <c r="F6" s="27" t="str">
        <f t="shared" si="0"/>
        <v>Go to Step 3</v>
      </c>
      <c r="G6" s="11"/>
      <c r="H6" s="12">
        <f t="shared" si="1"/>
        <v>0</v>
      </c>
      <c r="I6" s="27"/>
    </row>
    <row r="7" spans="1:9" x14ac:dyDescent="0.25">
      <c r="A7" s="27" t="str">
        <f>'PPP Worksheet Table 1'!A12</f>
        <v>Employee 5</v>
      </c>
      <c r="B7" s="27">
        <f>'PPP Worksheet Table 1'!B12</f>
        <v>5555</v>
      </c>
      <c r="C7" s="38" t="e">
        <f>'PPP Salary Reduction Step 1'!F10</f>
        <v>#DIV/0!</v>
      </c>
      <c r="D7" s="11"/>
      <c r="E7" s="11"/>
      <c r="F7" s="27" t="str">
        <f t="shared" si="0"/>
        <v>Go to Step 3</v>
      </c>
      <c r="G7" s="11"/>
      <c r="H7" s="12">
        <f t="shared" si="1"/>
        <v>0</v>
      </c>
      <c r="I7" s="27"/>
    </row>
    <row r="8" spans="1:9" x14ac:dyDescent="0.25">
      <c r="A8" s="27" t="str">
        <f>'PPP Worksheet Table 1'!A13</f>
        <v>Employee 6</v>
      </c>
      <c r="B8" s="27">
        <f>'PPP Worksheet Table 1'!B13</f>
        <v>6666</v>
      </c>
      <c r="C8" s="38" t="e">
        <f>'PPP Salary Reduction Step 1'!F11</f>
        <v>#DIV/0!</v>
      </c>
      <c r="D8" s="11"/>
      <c r="E8" s="11"/>
      <c r="F8" s="27" t="str">
        <f t="shared" si="0"/>
        <v>Go to Step 3</v>
      </c>
      <c r="G8" s="11"/>
      <c r="H8" s="12">
        <f t="shared" si="1"/>
        <v>0</v>
      </c>
      <c r="I8" s="27"/>
    </row>
    <row r="9" spans="1:9" x14ac:dyDescent="0.25">
      <c r="A9" s="27" t="str">
        <f>'PPP Worksheet Table 1'!A14</f>
        <v>Employee 7</v>
      </c>
      <c r="B9" s="27">
        <f>'PPP Worksheet Table 1'!B14</f>
        <v>7777</v>
      </c>
      <c r="C9" s="38" t="e">
        <f>'PPP Salary Reduction Step 1'!F12</f>
        <v>#DIV/0!</v>
      </c>
      <c r="D9" s="11"/>
      <c r="E9" s="11"/>
      <c r="F9" s="27" t="str">
        <f t="shared" si="0"/>
        <v>Go to Step 3</v>
      </c>
      <c r="G9" s="11"/>
      <c r="H9" s="12">
        <f t="shared" si="1"/>
        <v>0</v>
      </c>
      <c r="I9" s="27"/>
    </row>
    <row r="10" spans="1:9" x14ac:dyDescent="0.25">
      <c r="A10" s="27" t="str">
        <f>'PPP Worksheet Table 1'!A15</f>
        <v>Employee 8</v>
      </c>
      <c r="B10" s="27">
        <f>'PPP Worksheet Table 1'!B15</f>
        <v>8888</v>
      </c>
      <c r="C10" s="38" t="e">
        <f>'PPP Salary Reduction Step 1'!F13</f>
        <v>#DIV/0!</v>
      </c>
      <c r="D10" s="11"/>
      <c r="E10" s="11"/>
      <c r="F10" s="27" t="str">
        <f t="shared" si="0"/>
        <v>Go to Step 3</v>
      </c>
      <c r="G10" s="11"/>
      <c r="H10" s="12">
        <f t="shared" si="1"/>
        <v>0</v>
      </c>
      <c r="I10" s="27"/>
    </row>
    <row r="11" spans="1:9" x14ac:dyDescent="0.25">
      <c r="A11" s="27" t="str">
        <f>'PPP Worksheet Table 1'!A16</f>
        <v>Employee 9</v>
      </c>
      <c r="B11" s="27">
        <f>'PPP Worksheet Table 1'!B16</f>
        <v>9999</v>
      </c>
      <c r="C11" s="38" t="e">
        <f>'PPP Salary Reduction Step 1'!F14</f>
        <v>#DIV/0!</v>
      </c>
      <c r="D11" s="11"/>
      <c r="E11" s="11"/>
      <c r="F11" s="27" t="str">
        <f t="shared" si="0"/>
        <v>Go to Step 3</v>
      </c>
      <c r="G11" s="11"/>
      <c r="H11" s="12">
        <f t="shared" si="1"/>
        <v>0</v>
      </c>
      <c r="I11" s="27"/>
    </row>
    <row r="12" spans="1:9" x14ac:dyDescent="0.25">
      <c r="A12" s="27" t="str">
        <f>'PPP Worksheet Table 1'!A17</f>
        <v>Employee 10</v>
      </c>
      <c r="B12" s="27">
        <f>'PPP Worksheet Table 1'!B17</f>
        <v>1010</v>
      </c>
      <c r="C12" s="38" t="e">
        <f>'PPP Salary Reduction Step 1'!F15</f>
        <v>#DIV/0!</v>
      </c>
      <c r="D12" s="11"/>
      <c r="E12" s="11"/>
      <c r="F12" s="27" t="str">
        <f t="shared" si="0"/>
        <v>Go to Step 3</v>
      </c>
      <c r="G12" s="11"/>
      <c r="H12" s="12">
        <f t="shared" si="1"/>
        <v>0</v>
      </c>
      <c r="I12" s="27"/>
    </row>
    <row r="13" spans="1:9" x14ac:dyDescent="0.25">
      <c r="A13" s="27">
        <f>'PPP Worksheet Table 1'!A18</f>
        <v>0</v>
      </c>
      <c r="B13" s="27">
        <f>'PPP Worksheet Table 1'!B18</f>
        <v>0</v>
      </c>
      <c r="C13" s="38" t="e">
        <f>'PPP Salary Reduction Step 1'!F16</f>
        <v>#DIV/0!</v>
      </c>
      <c r="D13" s="11"/>
      <c r="E13" s="11"/>
      <c r="F13" s="27" t="str">
        <f t="shared" si="0"/>
        <v>Go to Step 3</v>
      </c>
      <c r="G13" s="11"/>
      <c r="H13" s="12">
        <f t="shared" si="1"/>
        <v>0</v>
      </c>
    </row>
    <row r="14" spans="1:9" x14ac:dyDescent="0.25">
      <c r="A14" s="27">
        <f>'PPP Worksheet Table 1'!A19</f>
        <v>0</v>
      </c>
      <c r="B14" s="27">
        <f>'PPP Worksheet Table 1'!B19</f>
        <v>0</v>
      </c>
      <c r="C14" s="38" t="e">
        <f>'PPP Salary Reduction Step 1'!F17</f>
        <v>#DIV/0!</v>
      </c>
      <c r="D14" s="11"/>
      <c r="E14" s="11"/>
      <c r="F14" s="27" t="str">
        <f t="shared" si="0"/>
        <v>Go to Step 3</v>
      </c>
      <c r="G14" s="11"/>
      <c r="H14" s="12">
        <f t="shared" si="1"/>
        <v>0</v>
      </c>
    </row>
    <row r="15" spans="1:9" x14ac:dyDescent="0.25">
      <c r="A15" s="27">
        <f>'PPP Worksheet Table 1'!A20</f>
        <v>0</v>
      </c>
      <c r="B15" s="27">
        <f>'PPP Worksheet Table 1'!B20</f>
        <v>0</v>
      </c>
      <c r="C15" s="38" t="e">
        <f>'PPP Salary Reduction Step 1'!F18</f>
        <v>#DIV/0!</v>
      </c>
      <c r="D15" s="11"/>
      <c r="E15" s="11"/>
      <c r="F15" s="27" t="str">
        <f t="shared" si="0"/>
        <v>Go to Step 3</v>
      </c>
      <c r="G15" s="11"/>
      <c r="H15" s="12">
        <f t="shared" si="1"/>
        <v>0</v>
      </c>
    </row>
    <row r="16" spans="1:9" x14ac:dyDescent="0.25">
      <c r="A16" s="27">
        <f>'PPP Worksheet Table 1'!A21</f>
        <v>0</v>
      </c>
      <c r="B16" s="27">
        <f>'PPP Worksheet Table 1'!B21</f>
        <v>0</v>
      </c>
      <c r="C16" s="38" t="e">
        <f>'PPP Salary Reduction Step 1'!F19</f>
        <v>#DIV/0!</v>
      </c>
      <c r="D16" s="11"/>
      <c r="E16" s="11"/>
      <c r="F16" s="27" t="str">
        <f t="shared" si="0"/>
        <v>Go to Step 3</v>
      </c>
      <c r="G16" s="11"/>
      <c r="H16" s="12">
        <f t="shared" si="1"/>
        <v>0</v>
      </c>
    </row>
    <row r="17" spans="1:8" x14ac:dyDescent="0.25">
      <c r="A17" s="27">
        <f>'PPP Worksheet Table 1'!A22</f>
        <v>0</v>
      </c>
      <c r="B17" s="27">
        <f>'PPP Worksheet Table 1'!B22</f>
        <v>0</v>
      </c>
      <c r="C17" s="38" t="e">
        <f>'PPP Salary Reduction Step 1'!F20</f>
        <v>#DIV/0!</v>
      </c>
      <c r="D17" s="11"/>
      <c r="E17" s="11"/>
      <c r="F17" s="27" t="str">
        <f t="shared" si="0"/>
        <v>Go to Step 3</v>
      </c>
      <c r="G17" s="11"/>
      <c r="H17" s="12">
        <f t="shared" si="1"/>
        <v>0</v>
      </c>
    </row>
    <row r="18" spans="1:8" x14ac:dyDescent="0.25">
      <c r="A18" s="27">
        <f>'PPP Worksheet Table 1'!A23</f>
        <v>0</v>
      </c>
      <c r="B18" s="27">
        <f>'PPP Worksheet Table 1'!B23</f>
        <v>0</v>
      </c>
      <c r="C18" s="38" t="e">
        <f>'PPP Salary Reduction Step 1'!F21</f>
        <v>#DIV/0!</v>
      </c>
      <c r="D18" s="11"/>
      <c r="E18" s="11"/>
      <c r="F18" s="27" t="str">
        <f t="shared" si="0"/>
        <v>Go to Step 3</v>
      </c>
      <c r="G18" s="11"/>
      <c r="H18" s="12">
        <f t="shared" si="1"/>
        <v>0</v>
      </c>
    </row>
    <row r="19" spans="1:8" x14ac:dyDescent="0.25">
      <c r="A19" s="27">
        <f>'PPP Worksheet Table 1'!A24</f>
        <v>0</v>
      </c>
      <c r="B19" s="27">
        <f>'PPP Worksheet Table 1'!B24</f>
        <v>0</v>
      </c>
      <c r="C19" s="38" t="e">
        <f>'PPP Salary Reduction Step 1'!F22</f>
        <v>#DIV/0!</v>
      </c>
      <c r="D19" s="11"/>
      <c r="E19" s="11"/>
      <c r="F19" s="27" t="str">
        <f t="shared" si="0"/>
        <v>Go to Step 3</v>
      </c>
      <c r="G19" s="11"/>
      <c r="H19" s="12">
        <f t="shared" si="1"/>
        <v>0</v>
      </c>
    </row>
    <row r="20" spans="1:8" x14ac:dyDescent="0.25">
      <c r="A20" s="27">
        <f>'PPP Worksheet Table 1'!A25</f>
        <v>0</v>
      </c>
      <c r="B20" s="27">
        <f>'PPP Worksheet Table 1'!B25</f>
        <v>0</v>
      </c>
      <c r="C20" s="38" t="e">
        <f>'PPP Salary Reduction Step 1'!F23</f>
        <v>#DIV/0!</v>
      </c>
      <c r="D20" s="11"/>
      <c r="E20" s="11"/>
      <c r="F20" s="27" t="str">
        <f t="shared" si="0"/>
        <v>Go to Step 3</v>
      </c>
      <c r="G20" s="11"/>
      <c r="H20" s="12">
        <f t="shared" si="1"/>
        <v>0</v>
      </c>
    </row>
    <row r="21" spans="1:8" x14ac:dyDescent="0.25">
      <c r="A21" s="27">
        <f>'PPP Worksheet Table 1'!A26</f>
        <v>0</v>
      </c>
      <c r="B21" s="27">
        <f>'PPP Worksheet Table 1'!B26</f>
        <v>0</v>
      </c>
      <c r="C21" s="38" t="e">
        <f>'PPP Salary Reduction Step 1'!F24</f>
        <v>#DIV/0!</v>
      </c>
      <c r="D21" s="11"/>
      <c r="E21" s="11"/>
      <c r="F21" s="27" t="str">
        <f t="shared" si="0"/>
        <v>Go to Step 3</v>
      </c>
      <c r="G21" s="11"/>
      <c r="H21" s="12">
        <f t="shared" si="1"/>
        <v>0</v>
      </c>
    </row>
    <row r="22" spans="1:8" x14ac:dyDescent="0.25">
      <c r="A22" s="27">
        <f>'PPP Worksheet Table 1'!A27</f>
        <v>0</v>
      </c>
      <c r="B22" s="27">
        <f>'PPP Worksheet Table 1'!B27</f>
        <v>0</v>
      </c>
      <c r="C22" s="38" t="e">
        <f>'PPP Salary Reduction Step 1'!F25</f>
        <v>#DIV/0!</v>
      </c>
      <c r="D22" s="11"/>
      <c r="E22" s="11"/>
      <c r="F22" s="27" t="str">
        <f t="shared" si="0"/>
        <v>Go to Step 3</v>
      </c>
      <c r="G22" s="11"/>
      <c r="H22" s="12">
        <f t="shared" si="1"/>
        <v>0</v>
      </c>
    </row>
    <row r="23" spans="1:8" x14ac:dyDescent="0.25">
      <c r="A23" s="27">
        <f>'PPP Worksheet Table 1'!A28</f>
        <v>0</v>
      </c>
      <c r="B23" s="27">
        <f>'PPP Worksheet Table 1'!B28</f>
        <v>0</v>
      </c>
      <c r="C23" s="38" t="e">
        <f>'PPP Salary Reduction Step 1'!F26</f>
        <v>#DIV/0!</v>
      </c>
      <c r="D23" s="11"/>
      <c r="E23" s="11"/>
      <c r="F23" s="27" t="str">
        <f t="shared" si="0"/>
        <v>Go to Step 3</v>
      </c>
      <c r="G23" s="11"/>
      <c r="H23" s="12">
        <f t="shared" si="1"/>
        <v>0</v>
      </c>
    </row>
    <row r="24" spans="1:8" x14ac:dyDescent="0.25">
      <c r="A24" s="27">
        <f>'PPP Worksheet Table 1'!A29</f>
        <v>0</v>
      </c>
      <c r="B24" s="27">
        <f>'PPP Worksheet Table 1'!B29</f>
        <v>0</v>
      </c>
      <c r="C24" s="38" t="e">
        <f>'PPP Salary Reduction Step 1'!F27</f>
        <v>#DIV/0!</v>
      </c>
      <c r="D24" s="11"/>
      <c r="E24" s="11"/>
      <c r="F24" s="27" t="str">
        <f t="shared" si="0"/>
        <v>Go to Step 3</v>
      </c>
      <c r="G24" s="11"/>
      <c r="H24" s="12">
        <f t="shared" si="1"/>
        <v>0</v>
      </c>
    </row>
    <row r="25" spans="1:8" x14ac:dyDescent="0.25">
      <c r="A25" s="27">
        <f>'PPP Worksheet Table 1'!A30</f>
        <v>0</v>
      </c>
      <c r="B25" s="27">
        <f>'PPP Worksheet Table 1'!B30</f>
        <v>0</v>
      </c>
      <c r="C25" s="38" t="e">
        <f>'PPP Salary Reduction Step 1'!F28</f>
        <v>#DIV/0!</v>
      </c>
      <c r="D25" s="11"/>
      <c r="E25" s="11"/>
      <c r="F25" s="27" t="str">
        <f t="shared" si="0"/>
        <v>Go to Step 3</v>
      </c>
      <c r="G25" s="11"/>
      <c r="H25" s="12">
        <f t="shared" si="1"/>
        <v>0</v>
      </c>
    </row>
    <row r="26" spans="1:8" x14ac:dyDescent="0.25">
      <c r="A26" s="27">
        <f>'PPP Worksheet Table 1'!A31</f>
        <v>0</v>
      </c>
      <c r="B26" s="27">
        <f>'PPP Worksheet Table 1'!B31</f>
        <v>0</v>
      </c>
      <c r="C26" s="38" t="e">
        <f>'PPP Salary Reduction Step 1'!F29</f>
        <v>#DIV/0!</v>
      </c>
      <c r="D26" s="11"/>
      <c r="E26" s="11"/>
      <c r="F26" s="27" t="str">
        <f t="shared" si="0"/>
        <v>Go to Step 3</v>
      </c>
      <c r="G26" s="11"/>
      <c r="H26" s="12">
        <f t="shared" si="1"/>
        <v>0</v>
      </c>
    </row>
    <row r="27" spans="1:8" x14ac:dyDescent="0.25">
      <c r="A27" s="27">
        <f>'PPP Worksheet Table 1'!A32</f>
        <v>0</v>
      </c>
      <c r="B27" s="27">
        <f>'PPP Worksheet Table 1'!B32</f>
        <v>0</v>
      </c>
      <c r="C27" s="38" t="e">
        <f>'PPP Salary Reduction Step 1'!F30</f>
        <v>#DIV/0!</v>
      </c>
      <c r="D27" s="11"/>
      <c r="E27" s="11"/>
      <c r="F27" s="27" t="str">
        <f t="shared" si="0"/>
        <v>Go to Step 3</v>
      </c>
      <c r="G27" s="11"/>
      <c r="H27" s="12">
        <f t="shared" si="1"/>
        <v>0</v>
      </c>
    </row>
    <row r="28" spans="1:8" x14ac:dyDescent="0.25">
      <c r="A28" s="27">
        <f>'PPP Worksheet Table 1'!A33</f>
        <v>0</v>
      </c>
      <c r="B28" s="27">
        <f>'PPP Worksheet Table 1'!B33</f>
        <v>0</v>
      </c>
      <c r="C28" s="38" t="e">
        <f>'PPP Salary Reduction Step 1'!F31</f>
        <v>#DIV/0!</v>
      </c>
      <c r="D28" s="11"/>
      <c r="E28" s="11"/>
      <c r="F28" s="27" t="str">
        <f t="shared" si="0"/>
        <v>Go to Step 3</v>
      </c>
      <c r="G28" s="11"/>
      <c r="H28" s="12">
        <f t="shared" si="1"/>
        <v>0</v>
      </c>
    </row>
    <row r="29" spans="1:8" x14ac:dyDescent="0.25">
      <c r="A29" s="27">
        <f>'PPP Worksheet Table 1'!A34</f>
        <v>0</v>
      </c>
      <c r="B29" s="27">
        <f>'PPP Worksheet Table 1'!B34</f>
        <v>0</v>
      </c>
      <c r="C29" s="38" t="e">
        <f>'PPP Salary Reduction Step 1'!F32</f>
        <v>#DIV/0!</v>
      </c>
      <c r="D29" s="11"/>
      <c r="E29" s="11"/>
      <c r="F29" s="27" t="str">
        <f t="shared" si="0"/>
        <v>Go to Step 3</v>
      </c>
      <c r="G29" s="11"/>
      <c r="H29" s="12">
        <f t="shared" si="1"/>
        <v>0</v>
      </c>
    </row>
    <row r="30" spans="1:8" x14ac:dyDescent="0.25">
      <c r="A30" s="27">
        <f>'PPP Worksheet Table 1'!A35</f>
        <v>0</v>
      </c>
      <c r="B30" s="27">
        <f>'PPP Worksheet Table 1'!B35</f>
        <v>0</v>
      </c>
      <c r="C30" s="38" t="e">
        <f>'PPP Salary Reduction Step 1'!F33</f>
        <v>#DIV/0!</v>
      </c>
      <c r="D30" s="11"/>
      <c r="E30" s="11"/>
      <c r="F30" s="27" t="str">
        <f t="shared" si="0"/>
        <v>Go to Step 3</v>
      </c>
      <c r="G30" s="11"/>
      <c r="H30" s="12">
        <f t="shared" si="1"/>
        <v>0</v>
      </c>
    </row>
    <row r="31" spans="1:8" x14ac:dyDescent="0.25">
      <c r="A31" s="27">
        <f>'PPP Worksheet Table 1'!A36</f>
        <v>0</v>
      </c>
      <c r="B31" s="27">
        <f>'PPP Worksheet Table 1'!B36</f>
        <v>0</v>
      </c>
      <c r="C31" s="38" t="e">
        <f>'PPP Salary Reduction Step 1'!F34</f>
        <v>#DIV/0!</v>
      </c>
      <c r="D31" s="11"/>
      <c r="E31" s="11"/>
      <c r="F31" s="27" t="str">
        <f t="shared" si="0"/>
        <v>Go to Step 3</v>
      </c>
      <c r="G31" s="11"/>
      <c r="H31" s="12">
        <f t="shared" si="1"/>
        <v>0</v>
      </c>
    </row>
    <row r="32" spans="1:8" x14ac:dyDescent="0.25">
      <c r="A32" s="27">
        <f>'PPP Worksheet Table 1'!A37</f>
        <v>0</v>
      </c>
      <c r="B32" s="27">
        <f>'PPP Worksheet Table 1'!B37</f>
        <v>0</v>
      </c>
      <c r="C32" s="38" t="e">
        <f>'PPP Salary Reduction Step 1'!F35</f>
        <v>#DIV/0!</v>
      </c>
      <c r="D32" s="11"/>
      <c r="E32" s="11"/>
      <c r="F32" s="27" t="str">
        <f t="shared" si="0"/>
        <v>Go to Step 3</v>
      </c>
      <c r="G32" s="11"/>
      <c r="H32" s="12">
        <f t="shared" si="1"/>
        <v>0</v>
      </c>
    </row>
    <row r="33" spans="1:8" x14ac:dyDescent="0.25">
      <c r="A33" s="27">
        <f>'PPP Worksheet Table 1'!A38</f>
        <v>0</v>
      </c>
      <c r="B33" s="27">
        <f>'PPP Worksheet Table 1'!B38</f>
        <v>0</v>
      </c>
      <c r="C33" s="38" t="e">
        <f>'PPP Salary Reduction Step 1'!F36</f>
        <v>#DIV/0!</v>
      </c>
      <c r="D33" s="11"/>
      <c r="E33" s="11"/>
      <c r="F33" s="27" t="str">
        <f t="shared" si="0"/>
        <v>Go to Step 3</v>
      </c>
      <c r="G33" s="11"/>
      <c r="H33" s="12">
        <f t="shared" si="1"/>
        <v>0</v>
      </c>
    </row>
    <row r="34" spans="1:8" x14ac:dyDescent="0.25">
      <c r="A34" s="27">
        <f>'PPP Worksheet Table 1'!A39</f>
        <v>0</v>
      </c>
      <c r="B34" s="27">
        <f>'PPP Worksheet Table 1'!B39</f>
        <v>0</v>
      </c>
      <c r="C34" s="38" t="e">
        <f>'PPP Salary Reduction Step 1'!F37</f>
        <v>#DIV/0!</v>
      </c>
      <c r="D34" s="11"/>
      <c r="E34" s="11"/>
      <c r="F34" s="27" t="str">
        <f t="shared" si="0"/>
        <v>Go to Step 3</v>
      </c>
      <c r="G34" s="11"/>
      <c r="H34" s="12">
        <f t="shared" si="1"/>
        <v>0</v>
      </c>
    </row>
    <row r="35" spans="1:8" x14ac:dyDescent="0.25">
      <c r="A35" s="27">
        <f>'PPP Worksheet Table 1'!A40</f>
        <v>0</v>
      </c>
      <c r="B35" s="27">
        <f>'PPP Worksheet Table 1'!B40</f>
        <v>0</v>
      </c>
      <c r="C35" s="38" t="e">
        <f>'PPP Salary Reduction Step 1'!F38</f>
        <v>#DIV/0!</v>
      </c>
      <c r="D35" s="11"/>
      <c r="E35" s="11"/>
      <c r="F35" s="27" t="str">
        <f t="shared" si="0"/>
        <v>Go to Step 3</v>
      </c>
      <c r="G35" s="11"/>
      <c r="H35" s="12">
        <f t="shared" si="1"/>
        <v>0</v>
      </c>
    </row>
    <row r="36" spans="1:8" x14ac:dyDescent="0.25">
      <c r="A36" s="27">
        <f>'PPP Worksheet Table 1'!A41</f>
        <v>0</v>
      </c>
      <c r="B36" s="27">
        <f>'PPP Worksheet Table 1'!B41</f>
        <v>0</v>
      </c>
      <c r="C36" s="38" t="e">
        <f>'PPP Salary Reduction Step 1'!F39</f>
        <v>#DIV/0!</v>
      </c>
      <c r="D36" s="11"/>
      <c r="E36" s="11"/>
      <c r="F36" s="27" t="str">
        <f t="shared" si="0"/>
        <v>Go to Step 3</v>
      </c>
      <c r="G36" s="11"/>
      <c r="H36" s="12">
        <f t="shared" si="1"/>
        <v>0</v>
      </c>
    </row>
    <row r="37" spans="1:8" x14ac:dyDescent="0.25">
      <c r="A37" s="27">
        <f>'PPP Worksheet Table 1'!A42</f>
        <v>0</v>
      </c>
      <c r="B37" s="27">
        <f>'PPP Worksheet Table 1'!B42</f>
        <v>0</v>
      </c>
      <c r="C37" s="38" t="e">
        <f>'PPP Salary Reduction Step 1'!F40</f>
        <v>#DIV/0!</v>
      </c>
      <c r="D37" s="11"/>
      <c r="E37" s="11"/>
      <c r="F37" s="27" t="str">
        <f t="shared" si="0"/>
        <v>Go to Step 3</v>
      </c>
      <c r="G37" s="11"/>
      <c r="H37" s="12">
        <f t="shared" si="1"/>
        <v>0</v>
      </c>
    </row>
    <row r="38" spans="1:8" x14ac:dyDescent="0.25">
      <c r="A38" s="27">
        <f>'PPP Worksheet Table 1'!A43</f>
        <v>0</v>
      </c>
      <c r="B38" s="27">
        <f>'PPP Worksheet Table 1'!B43</f>
        <v>0</v>
      </c>
      <c r="C38" s="38" t="e">
        <f>'PPP Salary Reduction Step 1'!F41</f>
        <v>#DIV/0!</v>
      </c>
      <c r="D38" s="11"/>
      <c r="E38" s="11"/>
      <c r="F38" s="27" t="str">
        <f t="shared" si="0"/>
        <v>Go to Step 3</v>
      </c>
      <c r="G38" s="11"/>
      <c r="H38" s="12">
        <f t="shared" si="1"/>
        <v>0</v>
      </c>
    </row>
    <row r="39" spans="1:8" x14ac:dyDescent="0.25">
      <c r="A39" s="27">
        <f>'PPP Worksheet Table 1'!A44</f>
        <v>0</v>
      </c>
      <c r="B39" s="27">
        <f>'PPP Worksheet Table 1'!B44</f>
        <v>0</v>
      </c>
      <c r="C39" s="38" t="e">
        <f>'PPP Salary Reduction Step 1'!F42</f>
        <v>#DIV/0!</v>
      </c>
      <c r="D39" s="11"/>
      <c r="E39" s="11"/>
      <c r="F39" s="27" t="str">
        <f t="shared" si="0"/>
        <v>Go to Step 3</v>
      </c>
      <c r="G39" s="11"/>
      <c r="H39" s="12">
        <f t="shared" si="1"/>
        <v>0</v>
      </c>
    </row>
    <row r="40" spans="1:8" x14ac:dyDescent="0.25">
      <c r="A40" s="27">
        <f>'PPP Worksheet Table 1'!A45</f>
        <v>0</v>
      </c>
      <c r="B40" s="27">
        <f>'PPP Worksheet Table 1'!B45</f>
        <v>0</v>
      </c>
      <c r="C40" s="38" t="e">
        <f>'PPP Salary Reduction Step 1'!F43</f>
        <v>#DIV/0!</v>
      </c>
      <c r="D40" s="11"/>
      <c r="E40" s="11"/>
      <c r="F40" s="27" t="str">
        <f t="shared" si="0"/>
        <v>Go to Step 3</v>
      </c>
      <c r="G40" s="11"/>
      <c r="H40" s="12">
        <f t="shared" si="1"/>
        <v>0</v>
      </c>
    </row>
    <row r="41" spans="1:8" x14ac:dyDescent="0.25">
      <c r="A41" s="27">
        <f>'PPP Worksheet Table 1'!A46</f>
        <v>0</v>
      </c>
      <c r="B41" s="27">
        <f>'PPP Worksheet Table 1'!B46</f>
        <v>0</v>
      </c>
      <c r="C41" s="38" t="e">
        <f>'PPP Salary Reduction Step 1'!F44</f>
        <v>#DIV/0!</v>
      </c>
      <c r="D41" s="11"/>
      <c r="E41" s="11"/>
      <c r="F41" s="27" t="str">
        <f t="shared" si="0"/>
        <v>Go to Step 3</v>
      </c>
      <c r="G41" s="11"/>
      <c r="H41" s="12">
        <f t="shared" si="1"/>
        <v>0</v>
      </c>
    </row>
    <row r="42" spans="1:8" x14ac:dyDescent="0.25">
      <c r="A42" s="27">
        <f>'PPP Worksheet Table 1'!A47</f>
        <v>0</v>
      </c>
      <c r="B42" s="27">
        <f>'PPP Worksheet Table 1'!B47</f>
        <v>0</v>
      </c>
      <c r="C42" s="38" t="e">
        <f>'PPP Salary Reduction Step 1'!F45</f>
        <v>#DIV/0!</v>
      </c>
      <c r="D42" s="11"/>
      <c r="E42" s="11"/>
      <c r="F42" s="27" t="str">
        <f t="shared" si="0"/>
        <v>Go to Step 3</v>
      </c>
      <c r="G42" s="11"/>
      <c r="H42" s="12">
        <f t="shared" si="1"/>
        <v>0</v>
      </c>
    </row>
    <row r="43" spans="1:8" x14ac:dyDescent="0.25">
      <c r="A43" s="27">
        <f>'PPP Worksheet Table 1'!A48</f>
        <v>0</v>
      </c>
      <c r="B43" s="27">
        <f>'PPP Worksheet Table 1'!B48</f>
        <v>0</v>
      </c>
      <c r="C43" s="38" t="e">
        <f>'PPP Salary Reduction Step 1'!F46</f>
        <v>#DIV/0!</v>
      </c>
      <c r="D43" s="11"/>
      <c r="E43" s="11"/>
      <c r="F43" s="27" t="str">
        <f t="shared" si="0"/>
        <v>Go to Step 3</v>
      </c>
      <c r="G43" s="11"/>
      <c r="H43" s="12">
        <f t="shared" si="1"/>
        <v>0</v>
      </c>
    </row>
    <row r="44" spans="1:8" x14ac:dyDescent="0.25">
      <c r="A44" s="27">
        <f>'PPP Worksheet Table 1'!A49</f>
        <v>0</v>
      </c>
      <c r="B44" s="27">
        <f>'PPP Worksheet Table 1'!B49</f>
        <v>0</v>
      </c>
      <c r="C44" s="38" t="e">
        <f>'PPP Salary Reduction Step 1'!F47</f>
        <v>#DIV/0!</v>
      </c>
      <c r="D44" s="11"/>
      <c r="E44" s="11"/>
      <c r="F44" s="27" t="str">
        <f t="shared" si="0"/>
        <v>Go to Step 3</v>
      </c>
      <c r="G44" s="11"/>
      <c r="H44" s="12">
        <f t="shared" si="1"/>
        <v>0</v>
      </c>
    </row>
    <row r="45" spans="1:8" x14ac:dyDescent="0.25">
      <c r="A45" s="27">
        <f>'PPP Worksheet Table 1'!A50</f>
        <v>0</v>
      </c>
      <c r="B45" s="27">
        <f>'PPP Worksheet Table 1'!B50</f>
        <v>0</v>
      </c>
      <c r="C45" s="38" t="e">
        <f>'PPP Salary Reduction Step 1'!F48</f>
        <v>#DIV/0!</v>
      </c>
      <c r="D45" s="11"/>
      <c r="E45" s="11"/>
      <c r="F45" s="27" t="str">
        <f t="shared" si="0"/>
        <v>Go to Step 3</v>
      </c>
      <c r="G45" s="11"/>
      <c r="H45" s="12">
        <f t="shared" si="1"/>
        <v>0</v>
      </c>
    </row>
    <row r="46" spans="1:8" x14ac:dyDescent="0.25">
      <c r="A46" s="27">
        <f>'PPP Worksheet Table 1'!A51</f>
        <v>0</v>
      </c>
      <c r="B46" s="27">
        <f>'PPP Worksheet Table 1'!B51</f>
        <v>0</v>
      </c>
      <c r="C46" s="38" t="e">
        <f>'PPP Salary Reduction Step 1'!F49</f>
        <v>#DIV/0!</v>
      </c>
      <c r="D46" s="11"/>
      <c r="E46" s="11"/>
      <c r="F46" s="27" t="str">
        <f t="shared" si="0"/>
        <v>Go to Step 3</v>
      </c>
      <c r="G46" s="11"/>
      <c r="H46" s="12">
        <f t="shared" si="1"/>
        <v>0</v>
      </c>
    </row>
    <row r="47" spans="1:8" x14ac:dyDescent="0.25">
      <c r="A47" s="27">
        <f>'PPP Worksheet Table 1'!A52</f>
        <v>0</v>
      </c>
      <c r="B47" s="27">
        <f>'PPP Worksheet Table 1'!B52</f>
        <v>0</v>
      </c>
      <c r="C47" s="38" t="e">
        <f>'PPP Salary Reduction Step 1'!F50</f>
        <v>#DIV/0!</v>
      </c>
      <c r="D47" s="11"/>
      <c r="E47" s="11"/>
      <c r="F47" s="27" t="str">
        <f t="shared" si="0"/>
        <v>Go to Step 3</v>
      </c>
      <c r="G47" s="11"/>
      <c r="H47" s="12">
        <f t="shared" si="1"/>
        <v>0</v>
      </c>
    </row>
    <row r="48" spans="1:8" x14ac:dyDescent="0.25">
      <c r="A48" s="27">
        <f>'PPP Worksheet Table 1'!A53</f>
        <v>0</v>
      </c>
      <c r="B48" s="27">
        <f>'PPP Worksheet Table 1'!B53</f>
        <v>0</v>
      </c>
      <c r="C48" s="38" t="e">
        <f>'PPP Salary Reduction Step 1'!F51</f>
        <v>#DIV/0!</v>
      </c>
      <c r="D48" s="11"/>
      <c r="E48" s="11"/>
      <c r="F48" s="27" t="str">
        <f t="shared" si="0"/>
        <v>Go to Step 3</v>
      </c>
      <c r="G48" s="11"/>
      <c r="H48" s="12">
        <f t="shared" si="1"/>
        <v>0</v>
      </c>
    </row>
    <row r="49" spans="1:8" x14ac:dyDescent="0.25">
      <c r="A49" s="27">
        <f>'PPP Worksheet Table 1'!A54</f>
        <v>0</v>
      </c>
      <c r="B49" s="27">
        <f>'PPP Worksheet Table 1'!B54</f>
        <v>0</v>
      </c>
      <c r="C49" s="38" t="e">
        <f>'PPP Salary Reduction Step 1'!F52</f>
        <v>#DIV/0!</v>
      </c>
      <c r="D49" s="11"/>
      <c r="E49" s="11"/>
      <c r="F49" s="27" t="str">
        <f t="shared" si="0"/>
        <v>Go to Step 3</v>
      </c>
      <c r="G49" s="11"/>
      <c r="H49" s="12">
        <f t="shared" si="1"/>
        <v>0</v>
      </c>
    </row>
    <row r="50" spans="1:8" x14ac:dyDescent="0.25">
      <c r="A50" s="27">
        <f>'PPP Worksheet Table 1'!A55</f>
        <v>0</v>
      </c>
      <c r="B50" s="27">
        <f>'PPP Worksheet Table 1'!B55</f>
        <v>0</v>
      </c>
      <c r="C50" s="38" t="e">
        <f>'PPP Salary Reduction Step 1'!F53</f>
        <v>#DIV/0!</v>
      </c>
      <c r="D50" s="11"/>
      <c r="E50" s="11"/>
      <c r="F50" s="27" t="str">
        <f t="shared" si="0"/>
        <v>Go to Step 3</v>
      </c>
      <c r="G50" s="11"/>
      <c r="H50" s="12">
        <f t="shared" si="1"/>
        <v>0</v>
      </c>
    </row>
    <row r="51" spans="1:8" x14ac:dyDescent="0.25">
      <c r="A51" s="27">
        <f>'PPP Worksheet Table 1'!A56</f>
        <v>0</v>
      </c>
      <c r="B51" s="27">
        <f>'PPP Worksheet Table 1'!B56</f>
        <v>0</v>
      </c>
      <c r="C51" s="38" t="e">
        <f>'PPP Salary Reduction Step 1'!F54</f>
        <v>#DIV/0!</v>
      </c>
      <c r="D51" s="11"/>
      <c r="E51" s="11"/>
      <c r="F51" s="27" t="str">
        <f t="shared" si="0"/>
        <v>Go to Step 3</v>
      </c>
      <c r="G51" s="11"/>
      <c r="H51" s="12">
        <f t="shared" si="1"/>
        <v>0</v>
      </c>
    </row>
    <row r="52" spans="1:8" x14ac:dyDescent="0.25">
      <c r="A52" s="27">
        <f>'PPP Worksheet Table 1'!A57</f>
        <v>0</v>
      </c>
      <c r="B52" s="27">
        <f>'PPP Worksheet Table 1'!B57</f>
        <v>0</v>
      </c>
      <c r="C52" s="38" t="e">
        <f>'PPP Salary Reduction Step 1'!F55</f>
        <v>#DIV/0!</v>
      </c>
      <c r="D52" s="11"/>
      <c r="E52" s="11"/>
      <c r="F52" s="27" t="str">
        <f t="shared" si="0"/>
        <v>Go to Step 3</v>
      </c>
      <c r="G52" s="11"/>
      <c r="H52" s="12">
        <f t="shared" si="1"/>
        <v>0</v>
      </c>
    </row>
    <row r="53" spans="1:8" x14ac:dyDescent="0.25">
      <c r="A53" s="27">
        <f>'PPP Worksheet Table 1'!A58</f>
        <v>0</v>
      </c>
      <c r="B53" s="27">
        <f>'PPP Worksheet Table 1'!B58</f>
        <v>0</v>
      </c>
      <c r="C53" s="38" t="e">
        <f>'PPP Salary Reduction Step 1'!F56</f>
        <v>#DIV/0!</v>
      </c>
      <c r="D53" s="11"/>
      <c r="E53" s="11"/>
      <c r="F53" s="27" t="str">
        <f t="shared" si="0"/>
        <v>Go to Step 3</v>
      </c>
      <c r="G53" s="11"/>
      <c r="H53" s="12">
        <f t="shared" si="1"/>
        <v>0</v>
      </c>
    </row>
    <row r="54" spans="1:8" x14ac:dyDescent="0.25">
      <c r="A54" s="27">
        <f>'PPP Worksheet Table 1'!A59</f>
        <v>0</v>
      </c>
      <c r="B54" s="27">
        <f>'PPP Worksheet Table 1'!B59</f>
        <v>0</v>
      </c>
      <c r="C54" s="38" t="e">
        <f>'PPP Salary Reduction Step 1'!F57</f>
        <v>#DIV/0!</v>
      </c>
      <c r="D54" s="11"/>
      <c r="E54" s="11"/>
      <c r="F54" s="27" t="str">
        <f t="shared" si="0"/>
        <v>Go to Step 3</v>
      </c>
      <c r="G54" s="11"/>
      <c r="H54" s="12">
        <f t="shared" si="1"/>
        <v>0</v>
      </c>
    </row>
    <row r="55" spans="1:8" x14ac:dyDescent="0.25">
      <c r="A55" s="27">
        <f>'PPP Worksheet Table 1'!A60</f>
        <v>0</v>
      </c>
      <c r="B55" s="27">
        <f>'PPP Worksheet Table 1'!B60</f>
        <v>0</v>
      </c>
      <c r="C55" s="38" t="e">
        <f>'PPP Salary Reduction Step 1'!F58</f>
        <v>#DIV/0!</v>
      </c>
      <c r="D55" s="11"/>
      <c r="E55" s="11"/>
      <c r="F55" s="27" t="str">
        <f t="shared" si="0"/>
        <v>Go to Step 3</v>
      </c>
      <c r="G55" s="11"/>
      <c r="H55" s="12">
        <f t="shared" si="1"/>
        <v>0</v>
      </c>
    </row>
    <row r="56" spans="1:8" x14ac:dyDescent="0.25">
      <c r="A56" s="27">
        <f>'PPP Worksheet Table 1'!A61</f>
        <v>0</v>
      </c>
      <c r="B56" s="27">
        <f>'PPP Worksheet Table 1'!B61</f>
        <v>0</v>
      </c>
      <c r="C56" s="38" t="e">
        <f>'PPP Salary Reduction Step 1'!F59</f>
        <v>#DIV/0!</v>
      </c>
      <c r="D56" s="11"/>
      <c r="E56" s="11"/>
      <c r="F56" s="27" t="str">
        <f t="shared" si="0"/>
        <v>Go to Step 3</v>
      </c>
      <c r="G56" s="11"/>
      <c r="H56" s="12">
        <f t="shared" si="1"/>
        <v>0</v>
      </c>
    </row>
    <row r="57" spans="1:8" x14ac:dyDescent="0.25">
      <c r="A57" s="27">
        <f>'PPP Worksheet Table 1'!A62</f>
        <v>0</v>
      </c>
      <c r="B57" s="27">
        <f>'PPP Worksheet Table 1'!B62</f>
        <v>0</v>
      </c>
      <c r="C57" s="38" t="e">
        <f>'PPP Salary Reduction Step 1'!F60</f>
        <v>#DIV/0!</v>
      </c>
      <c r="D57" s="11"/>
      <c r="E57" s="11"/>
      <c r="F57" s="27" t="str">
        <f t="shared" si="0"/>
        <v>Go to Step 3</v>
      </c>
      <c r="G57" s="11"/>
      <c r="H57" s="12">
        <f t="shared" si="1"/>
        <v>0</v>
      </c>
    </row>
    <row r="58" spans="1:8" x14ac:dyDescent="0.25">
      <c r="A58" s="27">
        <f>'PPP Worksheet Table 1'!A63</f>
        <v>0</v>
      </c>
      <c r="B58" s="27">
        <f>'PPP Worksheet Table 1'!B63</f>
        <v>0</v>
      </c>
      <c r="C58" s="38" t="e">
        <f>'PPP Salary Reduction Step 1'!F61</f>
        <v>#DIV/0!</v>
      </c>
      <c r="D58" s="11"/>
      <c r="E58" s="11"/>
      <c r="F58" s="27" t="str">
        <f t="shared" si="0"/>
        <v>Go to Step 3</v>
      </c>
      <c r="G58" s="11"/>
      <c r="H58" s="12">
        <f t="shared" si="1"/>
        <v>0</v>
      </c>
    </row>
    <row r="59" spans="1:8" x14ac:dyDescent="0.25">
      <c r="A59" s="27">
        <f>'PPP Worksheet Table 1'!A64</f>
        <v>0</v>
      </c>
      <c r="B59" s="27">
        <f>'PPP Worksheet Table 1'!B64</f>
        <v>0</v>
      </c>
      <c r="C59" s="38" t="e">
        <f>'PPP Salary Reduction Step 1'!F62</f>
        <v>#DIV/0!</v>
      </c>
      <c r="D59" s="11"/>
      <c r="E59" s="11"/>
      <c r="F59" s="27" t="str">
        <f t="shared" si="0"/>
        <v>Go to Step 3</v>
      </c>
      <c r="G59" s="11"/>
      <c r="H59" s="12">
        <f t="shared" si="1"/>
        <v>0</v>
      </c>
    </row>
    <row r="60" spans="1:8" x14ac:dyDescent="0.25">
      <c r="A60" s="27">
        <f>'PPP Worksheet Table 1'!A65</f>
        <v>0</v>
      </c>
      <c r="B60" s="27">
        <f>'PPP Worksheet Table 1'!B65</f>
        <v>0</v>
      </c>
      <c r="C60" s="38" t="e">
        <f>'PPP Salary Reduction Step 1'!F63</f>
        <v>#DIV/0!</v>
      </c>
      <c r="D60" s="11"/>
      <c r="E60" s="11"/>
      <c r="F60" s="27" t="str">
        <f t="shared" si="0"/>
        <v>Go to Step 3</v>
      </c>
      <c r="G60" s="11"/>
      <c r="H60" s="12">
        <f t="shared" si="1"/>
        <v>0</v>
      </c>
    </row>
    <row r="61" spans="1:8" x14ac:dyDescent="0.25">
      <c r="A61" s="27">
        <f>'PPP Worksheet Table 1'!A66</f>
        <v>0</v>
      </c>
      <c r="B61" s="27">
        <f>'PPP Worksheet Table 1'!B66</f>
        <v>0</v>
      </c>
      <c r="C61" s="38" t="e">
        <f>'PPP Salary Reduction Step 1'!F64</f>
        <v>#DIV/0!</v>
      </c>
      <c r="D61" s="11"/>
      <c r="E61" s="11"/>
      <c r="F61" s="27" t="str">
        <f t="shared" si="0"/>
        <v>Go to Step 3</v>
      </c>
      <c r="G61" s="11"/>
      <c r="H61" s="12">
        <f t="shared" si="1"/>
        <v>0</v>
      </c>
    </row>
    <row r="62" spans="1:8" x14ac:dyDescent="0.25">
      <c r="A62" s="27">
        <f>'PPP Worksheet Table 1'!A67</f>
        <v>0</v>
      </c>
      <c r="B62" s="27">
        <f>'PPP Worksheet Table 1'!B67</f>
        <v>0</v>
      </c>
      <c r="C62" s="38" t="e">
        <f>'PPP Salary Reduction Step 1'!F65</f>
        <v>#DIV/0!</v>
      </c>
      <c r="D62" s="11"/>
      <c r="E62" s="11"/>
      <c r="F62" s="27" t="str">
        <f t="shared" si="0"/>
        <v>Go to Step 3</v>
      </c>
      <c r="G62" s="11"/>
      <c r="H62" s="12">
        <f t="shared" si="1"/>
        <v>0</v>
      </c>
    </row>
    <row r="63" spans="1:8" x14ac:dyDescent="0.25">
      <c r="A63" s="27">
        <f>'PPP Worksheet Table 1'!A68</f>
        <v>0</v>
      </c>
      <c r="B63" s="27">
        <f>'PPP Worksheet Table 1'!B68</f>
        <v>0</v>
      </c>
      <c r="C63" s="38" t="e">
        <f>'PPP Salary Reduction Step 1'!F66</f>
        <v>#DIV/0!</v>
      </c>
      <c r="D63" s="11"/>
      <c r="E63" s="11"/>
      <c r="F63" s="27" t="str">
        <f t="shared" si="0"/>
        <v>Go to Step 3</v>
      </c>
      <c r="G63" s="11"/>
      <c r="H63" s="12">
        <f t="shared" si="1"/>
        <v>0</v>
      </c>
    </row>
    <row r="64" spans="1:8" x14ac:dyDescent="0.25">
      <c r="A64" s="27">
        <f>'PPP Worksheet Table 1'!A69</f>
        <v>0</v>
      </c>
      <c r="B64" s="27">
        <f>'PPP Worksheet Table 1'!B69</f>
        <v>0</v>
      </c>
      <c r="C64" s="38" t="e">
        <f>'PPP Salary Reduction Step 1'!F67</f>
        <v>#DIV/0!</v>
      </c>
      <c r="D64" s="11"/>
      <c r="E64" s="11"/>
      <c r="F64" s="27" t="str">
        <f t="shared" si="0"/>
        <v>Go to Step 3</v>
      </c>
      <c r="G64" s="11"/>
      <c r="H64" s="12">
        <f t="shared" si="1"/>
        <v>0</v>
      </c>
    </row>
    <row r="65" spans="1:8" x14ac:dyDescent="0.25">
      <c r="A65" s="27">
        <f>'PPP Worksheet Table 1'!A70</f>
        <v>0</v>
      </c>
      <c r="B65" s="27">
        <f>'PPP Worksheet Table 1'!B70</f>
        <v>0</v>
      </c>
      <c r="C65" s="38" t="e">
        <f>'PPP Salary Reduction Step 1'!F68</f>
        <v>#DIV/0!</v>
      </c>
      <c r="D65" s="11"/>
      <c r="E65" s="11"/>
      <c r="F65" s="27" t="str">
        <f t="shared" si="0"/>
        <v>Go to Step 3</v>
      </c>
      <c r="G65" s="11"/>
      <c r="H65" s="12">
        <f t="shared" si="1"/>
        <v>0</v>
      </c>
    </row>
    <row r="66" spans="1:8" x14ac:dyDescent="0.25">
      <c r="A66" s="27">
        <f>'PPP Worksheet Table 1'!A71</f>
        <v>0</v>
      </c>
      <c r="B66" s="27">
        <f>'PPP Worksheet Table 1'!B71</f>
        <v>0</v>
      </c>
      <c r="C66" s="38" t="e">
        <f>'PPP Salary Reduction Step 1'!F69</f>
        <v>#DIV/0!</v>
      </c>
      <c r="D66" s="11"/>
      <c r="E66" s="11"/>
      <c r="F66" s="27" t="str">
        <f t="shared" si="0"/>
        <v>Go to Step 3</v>
      </c>
      <c r="G66" s="11"/>
      <c r="H66" s="12">
        <f t="shared" si="1"/>
        <v>0</v>
      </c>
    </row>
    <row r="67" spans="1:8" x14ac:dyDescent="0.25">
      <c r="A67" s="27">
        <f>'PPP Worksheet Table 1'!A72</f>
        <v>0</v>
      </c>
      <c r="B67" s="27">
        <f>'PPP Worksheet Table 1'!B72</f>
        <v>0</v>
      </c>
      <c r="C67" s="38" t="e">
        <f>'PPP Salary Reduction Step 1'!F70</f>
        <v>#DIV/0!</v>
      </c>
      <c r="D67" s="11"/>
      <c r="E67" s="11"/>
      <c r="F67" s="27" t="str">
        <f t="shared" si="0"/>
        <v>Go to Step 3</v>
      </c>
      <c r="G67" s="11"/>
      <c r="H67" s="12">
        <f t="shared" si="1"/>
        <v>0</v>
      </c>
    </row>
    <row r="68" spans="1:8" x14ac:dyDescent="0.25">
      <c r="A68" s="27">
        <f>'PPP Worksheet Table 1'!A73</f>
        <v>0</v>
      </c>
      <c r="B68" s="27">
        <f>'PPP Worksheet Table 1'!B73</f>
        <v>0</v>
      </c>
      <c r="C68" s="38" t="e">
        <f>'PPP Salary Reduction Step 1'!F71</f>
        <v>#DIV/0!</v>
      </c>
      <c r="D68" s="11"/>
      <c r="E68" s="11"/>
      <c r="F68" s="27" t="str">
        <f t="shared" ref="F68:F131" si="2">IF(E68&gt;=D68,"Go to Step 3","Enter Average as of 6/30/20")</f>
        <v>Go to Step 3</v>
      </c>
      <c r="G68" s="11"/>
      <c r="H68" s="12">
        <f t="shared" ref="H68:H131" si="3">IF(G68&gt;=D68,0,"Go to Step 3")</f>
        <v>0</v>
      </c>
    </row>
    <row r="69" spans="1:8" x14ac:dyDescent="0.25">
      <c r="A69" s="27">
        <f>'PPP Worksheet Table 1'!A74</f>
        <v>0</v>
      </c>
      <c r="B69" s="27">
        <f>'PPP Worksheet Table 1'!B74</f>
        <v>0</v>
      </c>
      <c r="C69" s="38" t="e">
        <f>'PPP Salary Reduction Step 1'!F72</f>
        <v>#DIV/0!</v>
      </c>
      <c r="D69" s="11"/>
      <c r="E69" s="11"/>
      <c r="F69" s="27" t="str">
        <f t="shared" si="2"/>
        <v>Go to Step 3</v>
      </c>
      <c r="G69" s="11"/>
      <c r="H69" s="12">
        <f t="shared" si="3"/>
        <v>0</v>
      </c>
    </row>
    <row r="70" spans="1:8" x14ac:dyDescent="0.25">
      <c r="A70" s="27">
        <f>'PPP Worksheet Table 1'!A75</f>
        <v>0</v>
      </c>
      <c r="B70" s="27">
        <f>'PPP Worksheet Table 1'!B75</f>
        <v>0</v>
      </c>
      <c r="C70" s="38" t="e">
        <f>'PPP Salary Reduction Step 1'!F73</f>
        <v>#DIV/0!</v>
      </c>
      <c r="D70" s="11"/>
      <c r="E70" s="11"/>
      <c r="F70" s="27" t="str">
        <f t="shared" si="2"/>
        <v>Go to Step 3</v>
      </c>
      <c r="G70" s="11"/>
      <c r="H70" s="12">
        <f t="shared" si="3"/>
        <v>0</v>
      </c>
    </row>
    <row r="71" spans="1:8" x14ac:dyDescent="0.25">
      <c r="A71" s="27">
        <f>'PPP Worksheet Table 1'!A76</f>
        <v>0</v>
      </c>
      <c r="B71" s="27">
        <f>'PPP Worksheet Table 1'!B76</f>
        <v>0</v>
      </c>
      <c r="C71" s="38" t="e">
        <f>'PPP Salary Reduction Step 1'!F74</f>
        <v>#DIV/0!</v>
      </c>
      <c r="D71" s="11"/>
      <c r="E71" s="11"/>
      <c r="F71" s="27" t="str">
        <f t="shared" si="2"/>
        <v>Go to Step 3</v>
      </c>
      <c r="G71" s="11"/>
      <c r="H71" s="12">
        <f t="shared" si="3"/>
        <v>0</v>
      </c>
    </row>
    <row r="72" spans="1:8" x14ac:dyDescent="0.25">
      <c r="A72" s="27">
        <f>'PPP Worksheet Table 1'!A77</f>
        <v>0</v>
      </c>
      <c r="B72" s="27">
        <f>'PPP Worksheet Table 1'!B77</f>
        <v>0</v>
      </c>
      <c r="C72" s="38" t="e">
        <f>'PPP Salary Reduction Step 1'!F75</f>
        <v>#DIV/0!</v>
      </c>
      <c r="D72" s="11"/>
      <c r="E72" s="11"/>
      <c r="F72" s="27" t="str">
        <f t="shared" si="2"/>
        <v>Go to Step 3</v>
      </c>
      <c r="G72" s="11"/>
      <c r="H72" s="12">
        <f t="shared" si="3"/>
        <v>0</v>
      </c>
    </row>
    <row r="73" spans="1:8" x14ac:dyDescent="0.25">
      <c r="A73" s="27">
        <f>'PPP Worksheet Table 1'!A78</f>
        <v>0</v>
      </c>
      <c r="B73" s="27">
        <f>'PPP Worksheet Table 1'!B78</f>
        <v>0</v>
      </c>
      <c r="C73" s="38" t="e">
        <f>'PPP Salary Reduction Step 1'!F76</f>
        <v>#DIV/0!</v>
      </c>
      <c r="D73" s="11"/>
      <c r="E73" s="11"/>
      <c r="F73" s="27" t="str">
        <f t="shared" si="2"/>
        <v>Go to Step 3</v>
      </c>
      <c r="G73" s="11"/>
      <c r="H73" s="12">
        <f t="shared" si="3"/>
        <v>0</v>
      </c>
    </row>
    <row r="74" spans="1:8" x14ac:dyDescent="0.25">
      <c r="A74" s="27">
        <f>'PPP Worksheet Table 1'!A79</f>
        <v>0</v>
      </c>
      <c r="B74" s="27">
        <f>'PPP Worksheet Table 1'!B79</f>
        <v>0</v>
      </c>
      <c r="C74" s="38" t="e">
        <f>'PPP Salary Reduction Step 1'!F77</f>
        <v>#DIV/0!</v>
      </c>
      <c r="D74" s="11"/>
      <c r="E74" s="11"/>
      <c r="F74" s="27" t="str">
        <f t="shared" si="2"/>
        <v>Go to Step 3</v>
      </c>
      <c r="G74" s="11"/>
      <c r="H74" s="12">
        <f t="shared" si="3"/>
        <v>0</v>
      </c>
    </row>
    <row r="75" spans="1:8" x14ac:dyDescent="0.25">
      <c r="A75" s="27">
        <f>'PPP Worksheet Table 1'!A80</f>
        <v>0</v>
      </c>
      <c r="B75" s="27">
        <f>'PPP Worksheet Table 1'!B80</f>
        <v>0</v>
      </c>
      <c r="C75" s="38" t="e">
        <f>'PPP Salary Reduction Step 1'!F78</f>
        <v>#DIV/0!</v>
      </c>
      <c r="D75" s="11"/>
      <c r="E75" s="11"/>
      <c r="F75" s="27" t="str">
        <f t="shared" si="2"/>
        <v>Go to Step 3</v>
      </c>
      <c r="G75" s="11"/>
      <c r="H75" s="12">
        <f t="shared" si="3"/>
        <v>0</v>
      </c>
    </row>
    <row r="76" spans="1:8" x14ac:dyDescent="0.25">
      <c r="A76" s="27">
        <f>'PPP Worksheet Table 1'!A81</f>
        <v>0</v>
      </c>
      <c r="B76" s="27">
        <f>'PPP Worksheet Table 1'!B81</f>
        <v>0</v>
      </c>
      <c r="C76" s="38" t="e">
        <f>'PPP Salary Reduction Step 1'!F79</f>
        <v>#DIV/0!</v>
      </c>
      <c r="D76" s="11"/>
      <c r="E76" s="11"/>
      <c r="F76" s="27" t="str">
        <f t="shared" si="2"/>
        <v>Go to Step 3</v>
      </c>
      <c r="G76" s="11"/>
      <c r="H76" s="12">
        <f t="shared" si="3"/>
        <v>0</v>
      </c>
    </row>
    <row r="77" spans="1:8" x14ac:dyDescent="0.25">
      <c r="A77" s="27">
        <f>'PPP Worksheet Table 1'!A82</f>
        <v>0</v>
      </c>
      <c r="B77" s="27">
        <f>'PPP Worksheet Table 1'!B82</f>
        <v>0</v>
      </c>
      <c r="C77" s="38" t="e">
        <f>'PPP Salary Reduction Step 1'!F80</f>
        <v>#DIV/0!</v>
      </c>
      <c r="D77" s="11"/>
      <c r="E77" s="11"/>
      <c r="F77" s="27" t="str">
        <f t="shared" si="2"/>
        <v>Go to Step 3</v>
      </c>
      <c r="G77" s="11"/>
      <c r="H77" s="12">
        <f t="shared" si="3"/>
        <v>0</v>
      </c>
    </row>
    <row r="78" spans="1:8" x14ac:dyDescent="0.25">
      <c r="A78" s="27">
        <f>'PPP Worksheet Table 1'!A83</f>
        <v>0</v>
      </c>
      <c r="B78" s="27">
        <f>'PPP Worksheet Table 1'!B83</f>
        <v>0</v>
      </c>
      <c r="C78" s="38" t="e">
        <f>'PPP Salary Reduction Step 1'!F81</f>
        <v>#DIV/0!</v>
      </c>
      <c r="D78" s="11"/>
      <c r="E78" s="11"/>
      <c r="F78" s="27" t="str">
        <f t="shared" si="2"/>
        <v>Go to Step 3</v>
      </c>
      <c r="G78" s="11"/>
      <c r="H78" s="12">
        <f t="shared" si="3"/>
        <v>0</v>
      </c>
    </row>
    <row r="79" spans="1:8" x14ac:dyDescent="0.25">
      <c r="A79" s="27">
        <f>'PPP Worksheet Table 1'!A84</f>
        <v>0</v>
      </c>
      <c r="B79" s="27">
        <f>'PPP Worksheet Table 1'!B84</f>
        <v>0</v>
      </c>
      <c r="C79" s="38" t="e">
        <f>'PPP Salary Reduction Step 1'!F82</f>
        <v>#DIV/0!</v>
      </c>
      <c r="D79" s="11"/>
      <c r="E79" s="11"/>
      <c r="F79" s="27" t="str">
        <f t="shared" si="2"/>
        <v>Go to Step 3</v>
      </c>
      <c r="G79" s="11"/>
      <c r="H79" s="12">
        <f t="shared" si="3"/>
        <v>0</v>
      </c>
    </row>
    <row r="80" spans="1:8" x14ac:dyDescent="0.25">
      <c r="A80" s="27">
        <f>'PPP Worksheet Table 1'!A85</f>
        <v>0</v>
      </c>
      <c r="B80" s="27">
        <f>'PPP Worksheet Table 1'!B85</f>
        <v>0</v>
      </c>
      <c r="C80" s="38" t="e">
        <f>'PPP Salary Reduction Step 1'!F83</f>
        <v>#DIV/0!</v>
      </c>
      <c r="D80" s="11"/>
      <c r="E80" s="11"/>
      <c r="F80" s="27" t="str">
        <f t="shared" si="2"/>
        <v>Go to Step 3</v>
      </c>
      <c r="G80" s="11"/>
      <c r="H80" s="12">
        <f t="shared" si="3"/>
        <v>0</v>
      </c>
    </row>
    <row r="81" spans="1:8" x14ac:dyDescent="0.25">
      <c r="A81" s="27">
        <f>'PPP Worksheet Table 1'!A86</f>
        <v>0</v>
      </c>
      <c r="B81" s="27">
        <f>'PPP Worksheet Table 1'!B86</f>
        <v>0</v>
      </c>
      <c r="C81" s="38" t="e">
        <f>'PPP Salary Reduction Step 1'!F84</f>
        <v>#DIV/0!</v>
      </c>
      <c r="D81" s="11"/>
      <c r="E81" s="11"/>
      <c r="F81" s="27" t="str">
        <f t="shared" si="2"/>
        <v>Go to Step 3</v>
      </c>
      <c r="G81" s="11"/>
      <c r="H81" s="12">
        <f t="shared" si="3"/>
        <v>0</v>
      </c>
    </row>
    <row r="82" spans="1:8" x14ac:dyDescent="0.25">
      <c r="A82" s="27">
        <f>'PPP Worksheet Table 1'!A87</f>
        <v>0</v>
      </c>
      <c r="B82" s="27">
        <f>'PPP Worksheet Table 1'!B87</f>
        <v>0</v>
      </c>
      <c r="C82" s="38" t="e">
        <f>'PPP Salary Reduction Step 1'!F85</f>
        <v>#DIV/0!</v>
      </c>
      <c r="D82" s="11"/>
      <c r="E82" s="11"/>
      <c r="F82" s="27" t="str">
        <f t="shared" si="2"/>
        <v>Go to Step 3</v>
      </c>
      <c r="G82" s="11"/>
      <c r="H82" s="12">
        <f t="shared" si="3"/>
        <v>0</v>
      </c>
    </row>
    <row r="83" spans="1:8" x14ac:dyDescent="0.25">
      <c r="A83" s="27">
        <f>'PPP Worksheet Table 1'!A88</f>
        <v>0</v>
      </c>
      <c r="B83" s="27">
        <f>'PPP Worksheet Table 1'!B88</f>
        <v>0</v>
      </c>
      <c r="C83" s="38" t="e">
        <f>'PPP Salary Reduction Step 1'!F86</f>
        <v>#DIV/0!</v>
      </c>
      <c r="D83" s="11"/>
      <c r="E83" s="11"/>
      <c r="F83" s="27" t="str">
        <f t="shared" si="2"/>
        <v>Go to Step 3</v>
      </c>
      <c r="G83" s="11"/>
      <c r="H83" s="12">
        <f t="shared" si="3"/>
        <v>0</v>
      </c>
    </row>
    <row r="84" spans="1:8" x14ac:dyDescent="0.25">
      <c r="A84" s="27">
        <f>'PPP Worksheet Table 1'!A89</f>
        <v>0</v>
      </c>
      <c r="B84" s="27">
        <f>'PPP Worksheet Table 1'!B89</f>
        <v>0</v>
      </c>
      <c r="C84" s="38" t="e">
        <f>'PPP Salary Reduction Step 1'!F87</f>
        <v>#DIV/0!</v>
      </c>
      <c r="D84" s="11"/>
      <c r="E84" s="11"/>
      <c r="F84" s="27" t="str">
        <f t="shared" si="2"/>
        <v>Go to Step 3</v>
      </c>
      <c r="G84" s="11"/>
      <c r="H84" s="12">
        <f t="shared" si="3"/>
        <v>0</v>
      </c>
    </row>
    <row r="85" spans="1:8" x14ac:dyDescent="0.25">
      <c r="A85" s="27">
        <f>'PPP Worksheet Table 1'!A90</f>
        <v>0</v>
      </c>
      <c r="B85" s="27">
        <f>'PPP Worksheet Table 1'!B90</f>
        <v>0</v>
      </c>
      <c r="C85" s="38" t="e">
        <f>'PPP Salary Reduction Step 1'!F88</f>
        <v>#DIV/0!</v>
      </c>
      <c r="D85" s="11"/>
      <c r="E85" s="11"/>
      <c r="F85" s="27" t="str">
        <f t="shared" si="2"/>
        <v>Go to Step 3</v>
      </c>
      <c r="G85" s="11"/>
      <c r="H85" s="12">
        <f t="shared" si="3"/>
        <v>0</v>
      </c>
    </row>
    <row r="86" spans="1:8" x14ac:dyDescent="0.25">
      <c r="A86" s="27">
        <f>'PPP Worksheet Table 1'!A91</f>
        <v>0</v>
      </c>
      <c r="B86" s="27">
        <f>'PPP Worksheet Table 1'!B91</f>
        <v>0</v>
      </c>
      <c r="C86" s="38" t="e">
        <f>'PPP Salary Reduction Step 1'!F89</f>
        <v>#DIV/0!</v>
      </c>
      <c r="D86" s="11"/>
      <c r="E86" s="11"/>
      <c r="F86" s="27" t="str">
        <f t="shared" si="2"/>
        <v>Go to Step 3</v>
      </c>
      <c r="G86" s="11"/>
      <c r="H86" s="12">
        <f t="shared" si="3"/>
        <v>0</v>
      </c>
    </row>
    <row r="87" spans="1:8" x14ac:dyDescent="0.25">
      <c r="A87" s="27">
        <f>'PPP Worksheet Table 1'!A92</f>
        <v>0</v>
      </c>
      <c r="B87" s="27">
        <f>'PPP Worksheet Table 1'!B92</f>
        <v>0</v>
      </c>
      <c r="C87" s="38" t="e">
        <f>'PPP Salary Reduction Step 1'!F90</f>
        <v>#DIV/0!</v>
      </c>
      <c r="D87" s="11"/>
      <c r="E87" s="11"/>
      <c r="F87" s="27" t="str">
        <f t="shared" si="2"/>
        <v>Go to Step 3</v>
      </c>
      <c r="G87" s="11"/>
      <c r="H87" s="12">
        <f t="shared" si="3"/>
        <v>0</v>
      </c>
    </row>
    <row r="88" spans="1:8" x14ac:dyDescent="0.25">
      <c r="A88" s="27">
        <f>'PPP Worksheet Table 1'!A93</f>
        <v>0</v>
      </c>
      <c r="B88" s="27">
        <f>'PPP Worksheet Table 1'!B93</f>
        <v>0</v>
      </c>
      <c r="C88" s="38" t="e">
        <f>'PPP Salary Reduction Step 1'!F91</f>
        <v>#DIV/0!</v>
      </c>
      <c r="D88" s="11"/>
      <c r="E88" s="11"/>
      <c r="F88" s="27" t="str">
        <f t="shared" si="2"/>
        <v>Go to Step 3</v>
      </c>
      <c r="G88" s="11"/>
      <c r="H88" s="12">
        <f t="shared" si="3"/>
        <v>0</v>
      </c>
    </row>
    <row r="89" spans="1:8" x14ac:dyDescent="0.25">
      <c r="A89" s="27">
        <f>'PPP Worksheet Table 1'!A94</f>
        <v>0</v>
      </c>
      <c r="B89" s="27">
        <f>'PPP Worksheet Table 1'!B94</f>
        <v>0</v>
      </c>
      <c r="C89" s="38" t="e">
        <f>'PPP Salary Reduction Step 1'!F92</f>
        <v>#DIV/0!</v>
      </c>
      <c r="D89" s="11"/>
      <c r="E89" s="11"/>
      <c r="F89" s="27" t="str">
        <f t="shared" si="2"/>
        <v>Go to Step 3</v>
      </c>
      <c r="G89" s="11"/>
      <c r="H89" s="12">
        <f t="shared" si="3"/>
        <v>0</v>
      </c>
    </row>
    <row r="90" spans="1:8" x14ac:dyDescent="0.25">
      <c r="A90" s="27">
        <f>'PPP Worksheet Table 1'!A95</f>
        <v>0</v>
      </c>
      <c r="B90" s="27">
        <f>'PPP Worksheet Table 1'!B95</f>
        <v>0</v>
      </c>
      <c r="C90" s="38" t="e">
        <f>'PPP Salary Reduction Step 1'!F93</f>
        <v>#DIV/0!</v>
      </c>
      <c r="D90" s="11"/>
      <c r="E90" s="11"/>
      <c r="F90" s="27" t="str">
        <f t="shared" si="2"/>
        <v>Go to Step 3</v>
      </c>
      <c r="G90" s="11"/>
      <c r="H90" s="12">
        <f t="shared" si="3"/>
        <v>0</v>
      </c>
    </row>
    <row r="91" spans="1:8" x14ac:dyDescent="0.25">
      <c r="A91" s="27">
        <f>'PPP Worksheet Table 1'!A96</f>
        <v>0</v>
      </c>
      <c r="B91" s="27">
        <f>'PPP Worksheet Table 1'!B96</f>
        <v>0</v>
      </c>
      <c r="C91" s="38" t="e">
        <f>'PPP Salary Reduction Step 1'!F94</f>
        <v>#DIV/0!</v>
      </c>
      <c r="D91" s="11"/>
      <c r="E91" s="11"/>
      <c r="F91" s="27" t="str">
        <f t="shared" si="2"/>
        <v>Go to Step 3</v>
      </c>
      <c r="G91" s="11"/>
      <c r="H91" s="12">
        <f t="shared" si="3"/>
        <v>0</v>
      </c>
    </row>
    <row r="92" spans="1:8" x14ac:dyDescent="0.25">
      <c r="A92" s="27">
        <f>'PPP Worksheet Table 1'!A97</f>
        <v>0</v>
      </c>
      <c r="B92" s="27">
        <f>'PPP Worksheet Table 1'!B97</f>
        <v>0</v>
      </c>
      <c r="C92" s="38" t="e">
        <f>'PPP Salary Reduction Step 1'!F95</f>
        <v>#DIV/0!</v>
      </c>
      <c r="D92" s="11"/>
      <c r="E92" s="11"/>
      <c r="F92" s="27" t="str">
        <f t="shared" si="2"/>
        <v>Go to Step 3</v>
      </c>
      <c r="G92" s="11"/>
      <c r="H92" s="12">
        <f t="shared" si="3"/>
        <v>0</v>
      </c>
    </row>
    <row r="93" spans="1:8" x14ac:dyDescent="0.25">
      <c r="A93" s="27">
        <f>'PPP Worksheet Table 1'!A98</f>
        <v>0</v>
      </c>
      <c r="B93" s="27">
        <f>'PPP Worksheet Table 1'!B98</f>
        <v>0</v>
      </c>
      <c r="C93" s="38" t="e">
        <f>'PPP Salary Reduction Step 1'!F96</f>
        <v>#DIV/0!</v>
      </c>
      <c r="D93" s="11"/>
      <c r="E93" s="11"/>
      <c r="F93" s="27" t="str">
        <f t="shared" si="2"/>
        <v>Go to Step 3</v>
      </c>
      <c r="G93" s="11"/>
      <c r="H93" s="12">
        <f t="shared" si="3"/>
        <v>0</v>
      </c>
    </row>
    <row r="94" spans="1:8" x14ac:dyDescent="0.25">
      <c r="A94" s="27">
        <f>'PPP Worksheet Table 1'!A99</f>
        <v>0</v>
      </c>
      <c r="B94" s="27">
        <f>'PPP Worksheet Table 1'!B99</f>
        <v>0</v>
      </c>
      <c r="C94" s="38" t="e">
        <f>'PPP Salary Reduction Step 1'!F97</f>
        <v>#DIV/0!</v>
      </c>
      <c r="D94" s="11"/>
      <c r="E94" s="11"/>
      <c r="F94" s="27" t="str">
        <f t="shared" si="2"/>
        <v>Go to Step 3</v>
      </c>
      <c r="G94" s="11"/>
      <c r="H94" s="12">
        <f t="shared" si="3"/>
        <v>0</v>
      </c>
    </row>
    <row r="95" spans="1:8" x14ac:dyDescent="0.25">
      <c r="A95" s="27">
        <f>'PPP Worksheet Table 1'!A100</f>
        <v>0</v>
      </c>
      <c r="B95" s="27">
        <f>'PPP Worksheet Table 1'!B100</f>
        <v>0</v>
      </c>
      <c r="C95" s="38" t="e">
        <f>'PPP Salary Reduction Step 1'!F98</f>
        <v>#DIV/0!</v>
      </c>
      <c r="D95" s="11"/>
      <c r="E95" s="11"/>
      <c r="F95" s="27" t="str">
        <f t="shared" si="2"/>
        <v>Go to Step 3</v>
      </c>
      <c r="G95" s="11"/>
      <c r="H95" s="12">
        <f t="shared" si="3"/>
        <v>0</v>
      </c>
    </row>
    <row r="96" spans="1:8" x14ac:dyDescent="0.25">
      <c r="A96" s="27">
        <f>'PPP Worksheet Table 1'!A101</f>
        <v>0</v>
      </c>
      <c r="B96" s="27">
        <f>'PPP Worksheet Table 1'!B101</f>
        <v>0</v>
      </c>
      <c r="C96" s="38" t="e">
        <f>'PPP Salary Reduction Step 1'!F99</f>
        <v>#DIV/0!</v>
      </c>
      <c r="D96" s="11"/>
      <c r="E96" s="11"/>
      <c r="F96" s="27" t="str">
        <f t="shared" si="2"/>
        <v>Go to Step 3</v>
      </c>
      <c r="G96" s="11"/>
      <c r="H96" s="12">
        <f t="shared" si="3"/>
        <v>0</v>
      </c>
    </row>
    <row r="97" spans="1:8" x14ac:dyDescent="0.25">
      <c r="A97" s="27">
        <f>'PPP Worksheet Table 1'!A102</f>
        <v>0</v>
      </c>
      <c r="B97" s="27">
        <f>'PPP Worksheet Table 1'!B102</f>
        <v>0</v>
      </c>
      <c r="C97" s="38" t="e">
        <f>'PPP Salary Reduction Step 1'!F100</f>
        <v>#DIV/0!</v>
      </c>
      <c r="D97" s="11"/>
      <c r="E97" s="11"/>
      <c r="F97" s="27" t="str">
        <f t="shared" si="2"/>
        <v>Go to Step 3</v>
      </c>
      <c r="G97" s="11"/>
      <c r="H97" s="12">
        <f t="shared" si="3"/>
        <v>0</v>
      </c>
    </row>
    <row r="98" spans="1:8" x14ac:dyDescent="0.25">
      <c r="A98" s="27">
        <f>'PPP Worksheet Table 1'!A103</f>
        <v>0</v>
      </c>
      <c r="B98" s="27">
        <f>'PPP Worksheet Table 1'!B103</f>
        <v>0</v>
      </c>
      <c r="C98" s="38" t="e">
        <f>'PPP Salary Reduction Step 1'!F101</f>
        <v>#DIV/0!</v>
      </c>
      <c r="D98" s="11"/>
      <c r="E98" s="11"/>
      <c r="F98" s="27" t="str">
        <f t="shared" si="2"/>
        <v>Go to Step 3</v>
      </c>
      <c r="G98" s="11"/>
      <c r="H98" s="12">
        <f t="shared" si="3"/>
        <v>0</v>
      </c>
    </row>
    <row r="99" spans="1:8" x14ac:dyDescent="0.25">
      <c r="A99" s="27">
        <f>'PPP Worksheet Table 1'!A104</f>
        <v>0</v>
      </c>
      <c r="B99" s="27">
        <f>'PPP Worksheet Table 1'!B104</f>
        <v>0</v>
      </c>
      <c r="C99" s="38" t="e">
        <f>'PPP Salary Reduction Step 1'!F102</f>
        <v>#DIV/0!</v>
      </c>
      <c r="D99" s="11"/>
      <c r="E99" s="11"/>
      <c r="F99" s="27" t="str">
        <f t="shared" si="2"/>
        <v>Go to Step 3</v>
      </c>
      <c r="G99" s="11"/>
      <c r="H99" s="12">
        <f t="shared" si="3"/>
        <v>0</v>
      </c>
    </row>
    <row r="100" spans="1:8" x14ac:dyDescent="0.25">
      <c r="A100" s="27">
        <f>'PPP Worksheet Table 1'!A105</f>
        <v>0</v>
      </c>
      <c r="B100" s="27">
        <f>'PPP Worksheet Table 1'!B105</f>
        <v>0</v>
      </c>
      <c r="C100" s="38" t="e">
        <f>'PPP Salary Reduction Step 1'!F103</f>
        <v>#DIV/0!</v>
      </c>
      <c r="D100" s="11"/>
      <c r="E100" s="11"/>
      <c r="F100" s="27" t="str">
        <f t="shared" si="2"/>
        <v>Go to Step 3</v>
      </c>
      <c r="G100" s="11"/>
      <c r="H100" s="12">
        <f t="shared" si="3"/>
        <v>0</v>
      </c>
    </row>
    <row r="101" spans="1:8" x14ac:dyDescent="0.25">
      <c r="A101" s="27">
        <f>'PPP Worksheet Table 1'!A106</f>
        <v>0</v>
      </c>
      <c r="B101" s="27">
        <f>'PPP Worksheet Table 1'!B106</f>
        <v>0</v>
      </c>
      <c r="C101" s="38" t="e">
        <f>'PPP Salary Reduction Step 1'!F104</f>
        <v>#DIV/0!</v>
      </c>
      <c r="D101" s="11"/>
      <c r="E101" s="11"/>
      <c r="F101" s="27" t="str">
        <f t="shared" si="2"/>
        <v>Go to Step 3</v>
      </c>
      <c r="G101" s="11"/>
      <c r="H101" s="12">
        <f t="shared" si="3"/>
        <v>0</v>
      </c>
    </row>
    <row r="102" spans="1:8" x14ac:dyDescent="0.25">
      <c r="A102" s="27">
        <f>'PPP Worksheet Table 1'!A107</f>
        <v>0</v>
      </c>
      <c r="B102" s="27">
        <f>'PPP Worksheet Table 1'!B107</f>
        <v>0</v>
      </c>
      <c r="C102" s="38" t="e">
        <f>'PPP Salary Reduction Step 1'!F105</f>
        <v>#DIV/0!</v>
      </c>
      <c r="D102" s="11"/>
      <c r="E102" s="11"/>
      <c r="F102" s="27" t="str">
        <f t="shared" si="2"/>
        <v>Go to Step 3</v>
      </c>
      <c r="G102" s="11"/>
      <c r="H102" s="12">
        <f t="shared" si="3"/>
        <v>0</v>
      </c>
    </row>
    <row r="103" spans="1:8" x14ac:dyDescent="0.25">
      <c r="A103" s="27">
        <f>'PPP Worksheet Table 1'!A108</f>
        <v>0</v>
      </c>
      <c r="B103" s="27">
        <f>'PPP Worksheet Table 1'!B108</f>
        <v>0</v>
      </c>
      <c r="C103" s="38" t="e">
        <f>'PPP Salary Reduction Step 1'!F106</f>
        <v>#DIV/0!</v>
      </c>
      <c r="D103" s="11"/>
      <c r="E103" s="11"/>
      <c r="F103" s="27" t="str">
        <f t="shared" si="2"/>
        <v>Go to Step 3</v>
      </c>
      <c r="G103" s="11"/>
      <c r="H103" s="12">
        <f t="shared" si="3"/>
        <v>0</v>
      </c>
    </row>
    <row r="104" spans="1:8" x14ac:dyDescent="0.25">
      <c r="A104" s="27">
        <f>'PPP Worksheet Table 1'!A109</f>
        <v>0</v>
      </c>
      <c r="B104" s="27">
        <f>'PPP Worksheet Table 1'!B109</f>
        <v>0</v>
      </c>
      <c r="C104" s="38" t="e">
        <f>'PPP Salary Reduction Step 1'!F107</f>
        <v>#DIV/0!</v>
      </c>
      <c r="D104" s="11"/>
      <c r="E104" s="11"/>
      <c r="F104" s="27" t="str">
        <f t="shared" si="2"/>
        <v>Go to Step 3</v>
      </c>
      <c r="G104" s="11"/>
      <c r="H104" s="12">
        <f t="shared" si="3"/>
        <v>0</v>
      </c>
    </row>
    <row r="105" spans="1:8" x14ac:dyDescent="0.25">
      <c r="A105" s="27">
        <f>'PPP Worksheet Table 1'!A110</f>
        <v>0</v>
      </c>
      <c r="B105" s="27">
        <f>'PPP Worksheet Table 1'!B110</f>
        <v>0</v>
      </c>
      <c r="C105" s="38" t="e">
        <f>'PPP Salary Reduction Step 1'!F108</f>
        <v>#DIV/0!</v>
      </c>
      <c r="D105" s="11"/>
      <c r="E105" s="11"/>
      <c r="F105" s="27" t="str">
        <f t="shared" si="2"/>
        <v>Go to Step 3</v>
      </c>
      <c r="G105" s="11"/>
      <c r="H105" s="12">
        <f t="shared" si="3"/>
        <v>0</v>
      </c>
    </row>
    <row r="106" spans="1:8" x14ac:dyDescent="0.25">
      <c r="A106" s="27">
        <f>'PPP Worksheet Table 1'!A111</f>
        <v>0</v>
      </c>
      <c r="B106" s="27">
        <f>'PPP Worksheet Table 1'!B111</f>
        <v>0</v>
      </c>
      <c r="C106" s="38" t="e">
        <f>'PPP Salary Reduction Step 1'!F109</f>
        <v>#DIV/0!</v>
      </c>
      <c r="D106" s="11"/>
      <c r="E106" s="11"/>
      <c r="F106" s="27" t="str">
        <f t="shared" si="2"/>
        <v>Go to Step 3</v>
      </c>
      <c r="G106" s="11"/>
      <c r="H106" s="12">
        <f t="shared" si="3"/>
        <v>0</v>
      </c>
    </row>
    <row r="107" spans="1:8" x14ac:dyDescent="0.25">
      <c r="A107" s="27">
        <f>'PPP Worksheet Table 1'!A112</f>
        <v>0</v>
      </c>
      <c r="B107" s="27">
        <f>'PPP Worksheet Table 1'!B112</f>
        <v>0</v>
      </c>
      <c r="C107" s="38" t="e">
        <f>'PPP Salary Reduction Step 1'!F110</f>
        <v>#DIV/0!</v>
      </c>
      <c r="D107" s="11"/>
      <c r="E107" s="11"/>
      <c r="F107" s="27" t="str">
        <f t="shared" si="2"/>
        <v>Go to Step 3</v>
      </c>
      <c r="G107" s="11"/>
      <c r="H107" s="12">
        <f t="shared" si="3"/>
        <v>0</v>
      </c>
    </row>
    <row r="108" spans="1:8" x14ac:dyDescent="0.25">
      <c r="A108" s="27">
        <f>'PPP Worksheet Table 1'!A113</f>
        <v>0</v>
      </c>
      <c r="B108" s="27">
        <f>'PPP Worksheet Table 1'!B113</f>
        <v>0</v>
      </c>
      <c r="C108" s="38" t="e">
        <f>'PPP Salary Reduction Step 1'!F111</f>
        <v>#DIV/0!</v>
      </c>
      <c r="D108" s="11"/>
      <c r="E108" s="11"/>
      <c r="F108" s="27" t="str">
        <f t="shared" si="2"/>
        <v>Go to Step 3</v>
      </c>
      <c r="G108" s="11"/>
      <c r="H108" s="12">
        <f t="shared" si="3"/>
        <v>0</v>
      </c>
    </row>
    <row r="109" spans="1:8" x14ac:dyDescent="0.25">
      <c r="A109" s="27">
        <f>'PPP Worksheet Table 1'!A114</f>
        <v>0</v>
      </c>
      <c r="B109" s="27">
        <f>'PPP Worksheet Table 1'!B114</f>
        <v>0</v>
      </c>
      <c r="C109" s="38" t="e">
        <f>'PPP Salary Reduction Step 1'!F112</f>
        <v>#DIV/0!</v>
      </c>
      <c r="D109" s="11"/>
      <c r="E109" s="11"/>
      <c r="F109" s="27" t="str">
        <f t="shared" si="2"/>
        <v>Go to Step 3</v>
      </c>
      <c r="G109" s="11"/>
      <c r="H109" s="12">
        <f t="shared" si="3"/>
        <v>0</v>
      </c>
    </row>
    <row r="110" spans="1:8" x14ac:dyDescent="0.25">
      <c r="A110" s="27">
        <f>'PPP Worksheet Table 1'!A115</f>
        <v>0</v>
      </c>
      <c r="B110" s="27">
        <f>'PPP Worksheet Table 1'!B115</f>
        <v>0</v>
      </c>
      <c r="C110" s="38" t="e">
        <f>'PPP Salary Reduction Step 1'!F113</f>
        <v>#DIV/0!</v>
      </c>
      <c r="D110" s="11"/>
      <c r="E110" s="11"/>
      <c r="F110" s="27" t="str">
        <f t="shared" si="2"/>
        <v>Go to Step 3</v>
      </c>
      <c r="G110" s="11"/>
      <c r="H110" s="12">
        <f t="shared" si="3"/>
        <v>0</v>
      </c>
    </row>
    <row r="111" spans="1:8" x14ac:dyDescent="0.25">
      <c r="A111" s="27">
        <f>'PPP Worksheet Table 1'!A116</f>
        <v>0</v>
      </c>
      <c r="B111" s="27">
        <f>'PPP Worksheet Table 1'!B116</f>
        <v>0</v>
      </c>
      <c r="C111" s="38" t="e">
        <f>'PPP Salary Reduction Step 1'!F114</f>
        <v>#DIV/0!</v>
      </c>
      <c r="D111" s="11"/>
      <c r="E111" s="11"/>
      <c r="F111" s="27" t="str">
        <f t="shared" si="2"/>
        <v>Go to Step 3</v>
      </c>
      <c r="G111" s="11"/>
      <c r="H111" s="12">
        <f t="shared" si="3"/>
        <v>0</v>
      </c>
    </row>
    <row r="112" spans="1:8" x14ac:dyDescent="0.25">
      <c r="A112" s="27">
        <f>'PPP Worksheet Table 1'!A117</f>
        <v>0</v>
      </c>
      <c r="B112" s="27">
        <f>'PPP Worksheet Table 1'!B117</f>
        <v>0</v>
      </c>
      <c r="C112" s="38" t="e">
        <f>'PPP Salary Reduction Step 1'!F115</f>
        <v>#DIV/0!</v>
      </c>
      <c r="D112" s="11"/>
      <c r="E112" s="11"/>
      <c r="F112" s="27" t="str">
        <f t="shared" si="2"/>
        <v>Go to Step 3</v>
      </c>
      <c r="G112" s="11"/>
      <c r="H112" s="12">
        <f t="shared" si="3"/>
        <v>0</v>
      </c>
    </row>
    <row r="113" spans="1:8" x14ac:dyDescent="0.25">
      <c r="A113" s="27">
        <f>'PPP Worksheet Table 1'!A118</f>
        <v>0</v>
      </c>
      <c r="B113" s="27">
        <f>'PPP Worksheet Table 1'!B118</f>
        <v>0</v>
      </c>
      <c r="C113" s="38" t="e">
        <f>'PPP Salary Reduction Step 1'!F116</f>
        <v>#DIV/0!</v>
      </c>
      <c r="D113" s="11"/>
      <c r="E113" s="11"/>
      <c r="F113" s="27" t="str">
        <f t="shared" si="2"/>
        <v>Go to Step 3</v>
      </c>
      <c r="G113" s="11"/>
      <c r="H113" s="12">
        <f t="shared" si="3"/>
        <v>0</v>
      </c>
    </row>
    <row r="114" spans="1:8" x14ac:dyDescent="0.25">
      <c r="A114" s="27">
        <f>'PPP Worksheet Table 1'!A119</f>
        <v>0</v>
      </c>
      <c r="B114" s="27">
        <f>'PPP Worksheet Table 1'!B119</f>
        <v>0</v>
      </c>
      <c r="C114" s="38" t="e">
        <f>'PPP Salary Reduction Step 1'!F117</f>
        <v>#DIV/0!</v>
      </c>
      <c r="D114" s="11"/>
      <c r="E114" s="11"/>
      <c r="F114" s="27" t="str">
        <f t="shared" si="2"/>
        <v>Go to Step 3</v>
      </c>
      <c r="G114" s="11"/>
      <c r="H114" s="12">
        <f t="shared" si="3"/>
        <v>0</v>
      </c>
    </row>
    <row r="115" spans="1:8" x14ac:dyDescent="0.25">
      <c r="A115" s="27">
        <f>'PPP Worksheet Table 1'!A120</f>
        <v>0</v>
      </c>
      <c r="B115" s="27">
        <f>'PPP Worksheet Table 1'!B120</f>
        <v>0</v>
      </c>
      <c r="C115" s="38" t="e">
        <f>'PPP Salary Reduction Step 1'!F118</f>
        <v>#DIV/0!</v>
      </c>
      <c r="D115" s="11"/>
      <c r="E115" s="11"/>
      <c r="F115" s="27" t="str">
        <f t="shared" si="2"/>
        <v>Go to Step 3</v>
      </c>
      <c r="G115" s="11"/>
      <c r="H115" s="12">
        <f t="shared" si="3"/>
        <v>0</v>
      </c>
    </row>
    <row r="116" spans="1:8" x14ac:dyDescent="0.25">
      <c r="A116" s="27">
        <f>'PPP Worksheet Table 1'!A121</f>
        <v>0</v>
      </c>
      <c r="B116" s="27">
        <f>'PPP Worksheet Table 1'!B121</f>
        <v>0</v>
      </c>
      <c r="C116" s="38" t="e">
        <f>'PPP Salary Reduction Step 1'!F119</f>
        <v>#DIV/0!</v>
      </c>
      <c r="D116" s="11"/>
      <c r="E116" s="11"/>
      <c r="F116" s="27" t="str">
        <f t="shared" si="2"/>
        <v>Go to Step 3</v>
      </c>
      <c r="G116" s="11"/>
      <c r="H116" s="12">
        <f t="shared" si="3"/>
        <v>0</v>
      </c>
    </row>
    <row r="117" spans="1:8" x14ac:dyDescent="0.25">
      <c r="A117" s="27">
        <f>'PPP Worksheet Table 1'!A122</f>
        <v>0</v>
      </c>
      <c r="B117" s="27">
        <f>'PPP Worksheet Table 1'!B122</f>
        <v>0</v>
      </c>
      <c r="C117" s="38" t="e">
        <f>'PPP Salary Reduction Step 1'!F120</f>
        <v>#DIV/0!</v>
      </c>
      <c r="D117" s="11"/>
      <c r="E117" s="11"/>
      <c r="F117" s="27" t="str">
        <f t="shared" si="2"/>
        <v>Go to Step 3</v>
      </c>
      <c r="G117" s="11"/>
      <c r="H117" s="12">
        <f t="shared" si="3"/>
        <v>0</v>
      </c>
    </row>
    <row r="118" spans="1:8" x14ac:dyDescent="0.25">
      <c r="A118" s="27">
        <f>'PPP Worksheet Table 1'!A123</f>
        <v>0</v>
      </c>
      <c r="B118" s="27">
        <f>'PPP Worksheet Table 1'!B123</f>
        <v>0</v>
      </c>
      <c r="C118" s="38" t="e">
        <f>'PPP Salary Reduction Step 1'!F121</f>
        <v>#DIV/0!</v>
      </c>
      <c r="D118" s="11"/>
      <c r="E118" s="11"/>
      <c r="F118" s="27" t="str">
        <f t="shared" si="2"/>
        <v>Go to Step 3</v>
      </c>
      <c r="G118" s="11"/>
      <c r="H118" s="12">
        <f t="shared" si="3"/>
        <v>0</v>
      </c>
    </row>
    <row r="119" spans="1:8" x14ac:dyDescent="0.25">
      <c r="A119" s="27">
        <f>'PPP Worksheet Table 1'!A124</f>
        <v>0</v>
      </c>
      <c r="B119" s="27">
        <f>'PPP Worksheet Table 1'!B124</f>
        <v>0</v>
      </c>
      <c r="C119" s="38" t="e">
        <f>'PPP Salary Reduction Step 1'!F122</f>
        <v>#DIV/0!</v>
      </c>
      <c r="D119" s="11"/>
      <c r="E119" s="11"/>
      <c r="F119" s="27" t="str">
        <f t="shared" si="2"/>
        <v>Go to Step 3</v>
      </c>
      <c r="G119" s="11"/>
      <c r="H119" s="12">
        <f t="shared" si="3"/>
        <v>0</v>
      </c>
    </row>
    <row r="120" spans="1:8" x14ac:dyDescent="0.25">
      <c r="A120" s="27">
        <f>'PPP Worksheet Table 1'!A125</f>
        <v>0</v>
      </c>
      <c r="B120" s="27">
        <f>'PPP Worksheet Table 1'!B125</f>
        <v>0</v>
      </c>
      <c r="C120" s="38" t="e">
        <f>'PPP Salary Reduction Step 1'!F123</f>
        <v>#DIV/0!</v>
      </c>
      <c r="D120" s="11"/>
      <c r="E120" s="11"/>
      <c r="F120" s="27" t="str">
        <f t="shared" si="2"/>
        <v>Go to Step 3</v>
      </c>
      <c r="G120" s="11"/>
      <c r="H120" s="12">
        <f t="shared" si="3"/>
        <v>0</v>
      </c>
    </row>
    <row r="121" spans="1:8" x14ac:dyDescent="0.25">
      <c r="A121" s="27">
        <f>'PPP Worksheet Table 1'!A126</f>
        <v>0</v>
      </c>
      <c r="B121" s="27">
        <f>'PPP Worksheet Table 1'!B126</f>
        <v>0</v>
      </c>
      <c r="C121" s="38" t="e">
        <f>'PPP Salary Reduction Step 1'!F124</f>
        <v>#DIV/0!</v>
      </c>
      <c r="D121" s="11"/>
      <c r="E121" s="11"/>
      <c r="F121" s="27" t="str">
        <f t="shared" si="2"/>
        <v>Go to Step 3</v>
      </c>
      <c r="G121" s="11"/>
      <c r="H121" s="12">
        <f t="shared" si="3"/>
        <v>0</v>
      </c>
    </row>
    <row r="122" spans="1:8" x14ac:dyDescent="0.25">
      <c r="A122" s="27">
        <f>'PPP Worksheet Table 1'!A127</f>
        <v>0</v>
      </c>
      <c r="B122" s="27">
        <f>'PPP Worksheet Table 1'!B127</f>
        <v>0</v>
      </c>
      <c r="C122" s="38" t="e">
        <f>'PPP Salary Reduction Step 1'!F125</f>
        <v>#DIV/0!</v>
      </c>
      <c r="D122" s="11"/>
      <c r="E122" s="11"/>
      <c r="F122" s="27" t="str">
        <f t="shared" si="2"/>
        <v>Go to Step 3</v>
      </c>
      <c r="G122" s="11"/>
      <c r="H122" s="12">
        <f t="shared" si="3"/>
        <v>0</v>
      </c>
    </row>
    <row r="123" spans="1:8" x14ac:dyDescent="0.25">
      <c r="A123" s="27">
        <f>'PPP Worksheet Table 1'!A128</f>
        <v>0</v>
      </c>
      <c r="B123" s="27">
        <f>'PPP Worksheet Table 1'!B128</f>
        <v>0</v>
      </c>
      <c r="C123" s="38" t="e">
        <f>'PPP Salary Reduction Step 1'!F126</f>
        <v>#DIV/0!</v>
      </c>
      <c r="D123" s="11"/>
      <c r="E123" s="11"/>
      <c r="F123" s="27" t="str">
        <f t="shared" si="2"/>
        <v>Go to Step 3</v>
      </c>
      <c r="G123" s="11"/>
      <c r="H123" s="12">
        <f t="shared" si="3"/>
        <v>0</v>
      </c>
    </row>
    <row r="124" spans="1:8" x14ac:dyDescent="0.25">
      <c r="A124" s="27">
        <f>'PPP Worksheet Table 1'!A129</f>
        <v>0</v>
      </c>
      <c r="B124" s="27">
        <f>'PPP Worksheet Table 1'!B129</f>
        <v>0</v>
      </c>
      <c r="C124" s="38" t="e">
        <f>'PPP Salary Reduction Step 1'!F127</f>
        <v>#DIV/0!</v>
      </c>
      <c r="D124" s="11"/>
      <c r="E124" s="11"/>
      <c r="F124" s="27" t="str">
        <f t="shared" si="2"/>
        <v>Go to Step 3</v>
      </c>
      <c r="G124" s="11"/>
      <c r="H124" s="12">
        <f t="shared" si="3"/>
        <v>0</v>
      </c>
    </row>
    <row r="125" spans="1:8" x14ac:dyDescent="0.25">
      <c r="A125" s="27">
        <f>'PPP Worksheet Table 1'!A130</f>
        <v>0</v>
      </c>
      <c r="B125" s="27">
        <f>'PPP Worksheet Table 1'!B130</f>
        <v>0</v>
      </c>
      <c r="C125" s="38" t="e">
        <f>'PPP Salary Reduction Step 1'!F128</f>
        <v>#DIV/0!</v>
      </c>
      <c r="D125" s="11"/>
      <c r="E125" s="11"/>
      <c r="F125" s="27" t="str">
        <f t="shared" si="2"/>
        <v>Go to Step 3</v>
      </c>
      <c r="G125" s="11"/>
      <c r="H125" s="12">
        <f t="shared" si="3"/>
        <v>0</v>
      </c>
    </row>
    <row r="126" spans="1:8" x14ac:dyDescent="0.25">
      <c r="A126" s="27">
        <f>'PPP Worksheet Table 1'!A131</f>
        <v>0</v>
      </c>
      <c r="B126" s="27">
        <f>'PPP Worksheet Table 1'!B131</f>
        <v>0</v>
      </c>
      <c r="C126" s="38" t="e">
        <f>'PPP Salary Reduction Step 1'!F129</f>
        <v>#DIV/0!</v>
      </c>
      <c r="D126" s="11"/>
      <c r="E126" s="11"/>
      <c r="F126" s="27" t="str">
        <f t="shared" si="2"/>
        <v>Go to Step 3</v>
      </c>
      <c r="G126" s="11"/>
      <c r="H126" s="12">
        <f t="shared" si="3"/>
        <v>0</v>
      </c>
    </row>
    <row r="127" spans="1:8" x14ac:dyDescent="0.25">
      <c r="A127" s="27">
        <f>'PPP Worksheet Table 1'!A132</f>
        <v>0</v>
      </c>
      <c r="B127" s="27">
        <f>'PPP Worksheet Table 1'!B132</f>
        <v>0</v>
      </c>
      <c r="C127" s="38" t="e">
        <f>'PPP Salary Reduction Step 1'!F130</f>
        <v>#DIV/0!</v>
      </c>
      <c r="D127" s="11"/>
      <c r="E127" s="11"/>
      <c r="F127" s="27" t="str">
        <f t="shared" si="2"/>
        <v>Go to Step 3</v>
      </c>
      <c r="G127" s="11"/>
      <c r="H127" s="12">
        <f t="shared" si="3"/>
        <v>0</v>
      </c>
    </row>
    <row r="128" spans="1:8" x14ac:dyDescent="0.25">
      <c r="A128" s="27">
        <f>'PPP Worksheet Table 1'!A133</f>
        <v>0</v>
      </c>
      <c r="B128" s="27">
        <f>'PPP Worksheet Table 1'!B133</f>
        <v>0</v>
      </c>
      <c r="C128" s="38" t="e">
        <f>'PPP Salary Reduction Step 1'!F131</f>
        <v>#DIV/0!</v>
      </c>
      <c r="D128" s="11"/>
      <c r="E128" s="11"/>
      <c r="F128" s="27" t="str">
        <f t="shared" si="2"/>
        <v>Go to Step 3</v>
      </c>
      <c r="G128" s="11"/>
      <c r="H128" s="12">
        <f t="shared" si="3"/>
        <v>0</v>
      </c>
    </row>
    <row r="129" spans="1:8" x14ac:dyDescent="0.25">
      <c r="A129" s="27">
        <f>'PPP Worksheet Table 1'!A134</f>
        <v>0</v>
      </c>
      <c r="B129" s="27">
        <f>'PPP Worksheet Table 1'!B134</f>
        <v>0</v>
      </c>
      <c r="C129" s="38" t="e">
        <f>'PPP Salary Reduction Step 1'!F132</f>
        <v>#DIV/0!</v>
      </c>
      <c r="D129" s="11"/>
      <c r="E129" s="11"/>
      <c r="F129" s="27" t="str">
        <f t="shared" si="2"/>
        <v>Go to Step 3</v>
      </c>
      <c r="G129" s="11"/>
      <c r="H129" s="12">
        <f t="shared" si="3"/>
        <v>0</v>
      </c>
    </row>
    <row r="130" spans="1:8" x14ac:dyDescent="0.25">
      <c r="A130" s="27">
        <f>'PPP Worksheet Table 1'!A135</f>
        <v>0</v>
      </c>
      <c r="B130" s="27">
        <f>'PPP Worksheet Table 1'!B135</f>
        <v>0</v>
      </c>
      <c r="C130" s="38" t="e">
        <f>'PPP Salary Reduction Step 1'!F133</f>
        <v>#DIV/0!</v>
      </c>
      <c r="D130" s="11"/>
      <c r="E130" s="11"/>
      <c r="F130" s="27" t="str">
        <f t="shared" si="2"/>
        <v>Go to Step 3</v>
      </c>
      <c r="G130" s="11"/>
      <c r="H130" s="12">
        <f t="shared" si="3"/>
        <v>0</v>
      </c>
    </row>
    <row r="131" spans="1:8" x14ac:dyDescent="0.25">
      <c r="A131" s="27">
        <f>'PPP Worksheet Table 1'!A136</f>
        <v>0</v>
      </c>
      <c r="B131" s="27">
        <f>'PPP Worksheet Table 1'!B136</f>
        <v>0</v>
      </c>
      <c r="C131" s="38" t="e">
        <f>'PPP Salary Reduction Step 1'!F134</f>
        <v>#DIV/0!</v>
      </c>
      <c r="D131" s="11"/>
      <c r="E131" s="11"/>
      <c r="F131" s="27" t="str">
        <f t="shared" si="2"/>
        <v>Go to Step 3</v>
      </c>
      <c r="G131" s="11"/>
      <c r="H131" s="12">
        <f t="shared" si="3"/>
        <v>0</v>
      </c>
    </row>
    <row r="132" spans="1:8" x14ac:dyDescent="0.25">
      <c r="A132" s="27">
        <f>'PPP Worksheet Table 1'!A137</f>
        <v>0</v>
      </c>
      <c r="B132" s="27">
        <f>'PPP Worksheet Table 1'!B137</f>
        <v>0</v>
      </c>
      <c r="C132" s="38" t="e">
        <f>'PPP Salary Reduction Step 1'!F135</f>
        <v>#DIV/0!</v>
      </c>
      <c r="D132" s="11"/>
      <c r="E132" s="11"/>
      <c r="F132" s="27" t="str">
        <f t="shared" ref="F132:F195" si="4">IF(E132&gt;=D132,"Go to Step 3","Enter Average as of 6/30/20")</f>
        <v>Go to Step 3</v>
      </c>
      <c r="G132" s="11"/>
      <c r="H132" s="12">
        <f t="shared" ref="H132:H195" si="5">IF(G132&gt;=D132,0,"Go to Step 3")</f>
        <v>0</v>
      </c>
    </row>
    <row r="133" spans="1:8" x14ac:dyDescent="0.25">
      <c r="A133" s="27">
        <f>'PPP Worksheet Table 1'!A138</f>
        <v>0</v>
      </c>
      <c r="B133" s="27">
        <f>'PPP Worksheet Table 1'!B138</f>
        <v>0</v>
      </c>
      <c r="C133" s="38" t="e">
        <f>'PPP Salary Reduction Step 1'!F136</f>
        <v>#DIV/0!</v>
      </c>
      <c r="D133" s="11"/>
      <c r="E133" s="11"/>
      <c r="F133" s="27" t="str">
        <f t="shared" si="4"/>
        <v>Go to Step 3</v>
      </c>
      <c r="G133" s="11"/>
      <c r="H133" s="12">
        <f t="shared" si="5"/>
        <v>0</v>
      </c>
    </row>
    <row r="134" spans="1:8" x14ac:dyDescent="0.25">
      <c r="A134" s="27">
        <f>'PPP Worksheet Table 1'!A139</f>
        <v>0</v>
      </c>
      <c r="B134" s="27">
        <f>'PPP Worksheet Table 1'!B139</f>
        <v>0</v>
      </c>
      <c r="C134" s="38" t="e">
        <f>'PPP Salary Reduction Step 1'!F137</f>
        <v>#DIV/0!</v>
      </c>
      <c r="D134" s="11"/>
      <c r="E134" s="11"/>
      <c r="F134" s="27" t="str">
        <f t="shared" si="4"/>
        <v>Go to Step 3</v>
      </c>
      <c r="G134" s="11"/>
      <c r="H134" s="12">
        <f t="shared" si="5"/>
        <v>0</v>
      </c>
    </row>
    <row r="135" spans="1:8" x14ac:dyDescent="0.25">
      <c r="A135" s="27">
        <f>'PPP Worksheet Table 1'!A140</f>
        <v>0</v>
      </c>
      <c r="B135" s="27">
        <f>'PPP Worksheet Table 1'!B140</f>
        <v>0</v>
      </c>
      <c r="C135" s="38" t="e">
        <f>'PPP Salary Reduction Step 1'!F138</f>
        <v>#DIV/0!</v>
      </c>
      <c r="D135" s="11"/>
      <c r="E135" s="11"/>
      <c r="F135" s="27" t="str">
        <f t="shared" si="4"/>
        <v>Go to Step 3</v>
      </c>
      <c r="G135" s="11"/>
      <c r="H135" s="12">
        <f t="shared" si="5"/>
        <v>0</v>
      </c>
    </row>
    <row r="136" spans="1:8" x14ac:dyDescent="0.25">
      <c r="A136" s="27">
        <f>'PPP Worksheet Table 1'!A141</f>
        <v>0</v>
      </c>
      <c r="B136" s="27">
        <f>'PPP Worksheet Table 1'!B141</f>
        <v>0</v>
      </c>
      <c r="C136" s="38" t="e">
        <f>'PPP Salary Reduction Step 1'!F139</f>
        <v>#DIV/0!</v>
      </c>
      <c r="D136" s="11"/>
      <c r="E136" s="11"/>
      <c r="F136" s="27" t="str">
        <f t="shared" si="4"/>
        <v>Go to Step 3</v>
      </c>
      <c r="G136" s="11"/>
      <c r="H136" s="12">
        <f t="shared" si="5"/>
        <v>0</v>
      </c>
    </row>
    <row r="137" spans="1:8" x14ac:dyDescent="0.25">
      <c r="A137" s="27">
        <f>'PPP Worksheet Table 1'!A142</f>
        <v>0</v>
      </c>
      <c r="B137" s="27">
        <f>'PPP Worksheet Table 1'!B142</f>
        <v>0</v>
      </c>
      <c r="C137" s="38" t="e">
        <f>'PPP Salary Reduction Step 1'!F140</f>
        <v>#DIV/0!</v>
      </c>
      <c r="D137" s="11"/>
      <c r="E137" s="11"/>
      <c r="F137" s="27" t="str">
        <f t="shared" si="4"/>
        <v>Go to Step 3</v>
      </c>
      <c r="G137" s="11"/>
      <c r="H137" s="12">
        <f t="shared" si="5"/>
        <v>0</v>
      </c>
    </row>
    <row r="138" spans="1:8" x14ac:dyDescent="0.25">
      <c r="A138" s="27">
        <f>'PPP Worksheet Table 1'!A143</f>
        <v>0</v>
      </c>
      <c r="B138" s="27">
        <f>'PPP Worksheet Table 1'!B143</f>
        <v>0</v>
      </c>
      <c r="C138" s="38" t="e">
        <f>'PPP Salary Reduction Step 1'!F141</f>
        <v>#DIV/0!</v>
      </c>
      <c r="D138" s="11"/>
      <c r="E138" s="11"/>
      <c r="F138" s="27" t="str">
        <f t="shared" si="4"/>
        <v>Go to Step 3</v>
      </c>
      <c r="G138" s="11"/>
      <c r="H138" s="12">
        <f t="shared" si="5"/>
        <v>0</v>
      </c>
    </row>
    <row r="139" spans="1:8" x14ac:dyDescent="0.25">
      <c r="A139" s="27">
        <f>'PPP Worksheet Table 1'!A144</f>
        <v>0</v>
      </c>
      <c r="B139" s="27">
        <f>'PPP Worksheet Table 1'!B144</f>
        <v>0</v>
      </c>
      <c r="C139" s="38" t="e">
        <f>'PPP Salary Reduction Step 1'!F142</f>
        <v>#DIV/0!</v>
      </c>
      <c r="D139" s="11"/>
      <c r="E139" s="11"/>
      <c r="F139" s="27" t="str">
        <f t="shared" si="4"/>
        <v>Go to Step 3</v>
      </c>
      <c r="G139" s="11"/>
      <c r="H139" s="12">
        <f t="shared" si="5"/>
        <v>0</v>
      </c>
    </row>
    <row r="140" spans="1:8" x14ac:dyDescent="0.25">
      <c r="A140" s="27">
        <f>'PPP Worksheet Table 1'!A145</f>
        <v>0</v>
      </c>
      <c r="B140" s="27">
        <f>'PPP Worksheet Table 1'!B145</f>
        <v>0</v>
      </c>
      <c r="C140" s="38" t="e">
        <f>'PPP Salary Reduction Step 1'!F143</f>
        <v>#DIV/0!</v>
      </c>
      <c r="D140" s="11"/>
      <c r="E140" s="11"/>
      <c r="F140" s="27" t="str">
        <f t="shared" si="4"/>
        <v>Go to Step 3</v>
      </c>
      <c r="G140" s="11"/>
      <c r="H140" s="12">
        <f t="shared" si="5"/>
        <v>0</v>
      </c>
    </row>
    <row r="141" spans="1:8" x14ac:dyDescent="0.25">
      <c r="A141" s="27">
        <f>'PPP Worksheet Table 1'!A146</f>
        <v>0</v>
      </c>
      <c r="B141" s="27">
        <f>'PPP Worksheet Table 1'!B146</f>
        <v>0</v>
      </c>
      <c r="C141" s="38" t="e">
        <f>'PPP Salary Reduction Step 1'!F144</f>
        <v>#DIV/0!</v>
      </c>
      <c r="D141" s="11"/>
      <c r="E141" s="11"/>
      <c r="F141" s="27" t="str">
        <f t="shared" si="4"/>
        <v>Go to Step 3</v>
      </c>
      <c r="G141" s="11"/>
      <c r="H141" s="12">
        <f t="shared" si="5"/>
        <v>0</v>
      </c>
    </row>
    <row r="142" spans="1:8" x14ac:dyDescent="0.25">
      <c r="A142" s="27">
        <f>'PPP Worksheet Table 1'!A147</f>
        <v>0</v>
      </c>
      <c r="B142" s="27">
        <f>'PPP Worksheet Table 1'!B147</f>
        <v>0</v>
      </c>
      <c r="C142" s="38" t="e">
        <f>'PPP Salary Reduction Step 1'!F145</f>
        <v>#DIV/0!</v>
      </c>
      <c r="D142" s="11"/>
      <c r="E142" s="11"/>
      <c r="F142" s="27" t="str">
        <f t="shared" si="4"/>
        <v>Go to Step 3</v>
      </c>
      <c r="G142" s="11"/>
      <c r="H142" s="12">
        <f t="shared" si="5"/>
        <v>0</v>
      </c>
    </row>
    <row r="143" spans="1:8" x14ac:dyDescent="0.25">
      <c r="A143" s="27">
        <f>'PPP Worksheet Table 1'!A148</f>
        <v>0</v>
      </c>
      <c r="B143" s="27">
        <f>'PPP Worksheet Table 1'!B148</f>
        <v>0</v>
      </c>
      <c r="C143" s="38" t="e">
        <f>'PPP Salary Reduction Step 1'!F146</f>
        <v>#DIV/0!</v>
      </c>
      <c r="D143" s="11"/>
      <c r="E143" s="11"/>
      <c r="F143" s="27" t="str">
        <f t="shared" si="4"/>
        <v>Go to Step 3</v>
      </c>
      <c r="G143" s="11"/>
      <c r="H143" s="12">
        <f t="shared" si="5"/>
        <v>0</v>
      </c>
    </row>
    <row r="144" spans="1:8" x14ac:dyDescent="0.25">
      <c r="A144" s="27">
        <f>'PPP Worksheet Table 1'!A149</f>
        <v>0</v>
      </c>
      <c r="B144" s="27">
        <f>'PPP Worksheet Table 1'!B149</f>
        <v>0</v>
      </c>
      <c r="C144" s="38" t="e">
        <f>'PPP Salary Reduction Step 1'!F147</f>
        <v>#DIV/0!</v>
      </c>
      <c r="D144" s="11"/>
      <c r="E144" s="11"/>
      <c r="F144" s="27" t="str">
        <f t="shared" si="4"/>
        <v>Go to Step 3</v>
      </c>
      <c r="G144" s="11"/>
      <c r="H144" s="12">
        <f t="shared" si="5"/>
        <v>0</v>
      </c>
    </row>
    <row r="145" spans="1:8" x14ac:dyDescent="0.25">
      <c r="A145" s="27">
        <f>'PPP Worksheet Table 1'!A150</f>
        <v>0</v>
      </c>
      <c r="B145" s="27">
        <f>'PPP Worksheet Table 1'!B150</f>
        <v>0</v>
      </c>
      <c r="C145" s="38" t="e">
        <f>'PPP Salary Reduction Step 1'!F148</f>
        <v>#DIV/0!</v>
      </c>
      <c r="D145" s="11"/>
      <c r="E145" s="11"/>
      <c r="F145" s="27" t="str">
        <f t="shared" si="4"/>
        <v>Go to Step 3</v>
      </c>
      <c r="G145" s="11"/>
      <c r="H145" s="12">
        <f t="shared" si="5"/>
        <v>0</v>
      </c>
    </row>
    <row r="146" spans="1:8" x14ac:dyDescent="0.25">
      <c r="A146" s="27">
        <f>'PPP Worksheet Table 1'!A151</f>
        <v>0</v>
      </c>
      <c r="B146" s="27">
        <f>'PPP Worksheet Table 1'!B151</f>
        <v>0</v>
      </c>
      <c r="C146" s="38" t="e">
        <f>'PPP Salary Reduction Step 1'!F149</f>
        <v>#DIV/0!</v>
      </c>
      <c r="D146" s="11"/>
      <c r="E146" s="11"/>
      <c r="F146" s="27" t="str">
        <f t="shared" si="4"/>
        <v>Go to Step 3</v>
      </c>
      <c r="G146" s="11"/>
      <c r="H146" s="12">
        <f t="shared" si="5"/>
        <v>0</v>
      </c>
    </row>
    <row r="147" spans="1:8" x14ac:dyDescent="0.25">
      <c r="A147" s="27">
        <f>'PPP Worksheet Table 1'!A152</f>
        <v>0</v>
      </c>
      <c r="B147" s="27">
        <f>'PPP Worksheet Table 1'!B152</f>
        <v>0</v>
      </c>
      <c r="C147" s="38" t="e">
        <f>'PPP Salary Reduction Step 1'!F150</f>
        <v>#DIV/0!</v>
      </c>
      <c r="D147" s="11"/>
      <c r="E147" s="11"/>
      <c r="F147" s="27" t="str">
        <f t="shared" si="4"/>
        <v>Go to Step 3</v>
      </c>
      <c r="G147" s="11"/>
      <c r="H147" s="12">
        <f t="shared" si="5"/>
        <v>0</v>
      </c>
    </row>
    <row r="148" spans="1:8" x14ac:dyDescent="0.25">
      <c r="A148" s="27">
        <f>'PPP Worksheet Table 1'!A153</f>
        <v>0</v>
      </c>
      <c r="B148" s="27">
        <f>'PPP Worksheet Table 1'!B153</f>
        <v>0</v>
      </c>
      <c r="C148" s="38" t="e">
        <f>'PPP Salary Reduction Step 1'!F151</f>
        <v>#DIV/0!</v>
      </c>
      <c r="D148" s="11"/>
      <c r="E148" s="11"/>
      <c r="F148" s="27" t="str">
        <f t="shared" si="4"/>
        <v>Go to Step 3</v>
      </c>
      <c r="G148" s="11"/>
      <c r="H148" s="12">
        <f t="shared" si="5"/>
        <v>0</v>
      </c>
    </row>
    <row r="149" spans="1:8" x14ac:dyDescent="0.25">
      <c r="A149" s="27">
        <f>'PPP Worksheet Table 1'!A154</f>
        <v>0</v>
      </c>
      <c r="B149" s="27">
        <f>'PPP Worksheet Table 1'!B154</f>
        <v>0</v>
      </c>
      <c r="C149" s="38" t="e">
        <f>'PPP Salary Reduction Step 1'!F152</f>
        <v>#DIV/0!</v>
      </c>
      <c r="D149" s="11"/>
      <c r="E149" s="11"/>
      <c r="F149" s="27" t="str">
        <f t="shared" si="4"/>
        <v>Go to Step 3</v>
      </c>
      <c r="G149" s="11"/>
      <c r="H149" s="12">
        <f t="shared" si="5"/>
        <v>0</v>
      </c>
    </row>
    <row r="150" spans="1:8" x14ac:dyDescent="0.25">
      <c r="A150" s="27">
        <f>'PPP Worksheet Table 1'!A155</f>
        <v>0</v>
      </c>
      <c r="B150" s="27">
        <f>'PPP Worksheet Table 1'!B155</f>
        <v>0</v>
      </c>
      <c r="C150" s="38" t="e">
        <f>'PPP Salary Reduction Step 1'!F153</f>
        <v>#DIV/0!</v>
      </c>
      <c r="D150" s="11"/>
      <c r="E150" s="11"/>
      <c r="F150" s="27" t="str">
        <f t="shared" si="4"/>
        <v>Go to Step 3</v>
      </c>
      <c r="G150" s="11"/>
      <c r="H150" s="12">
        <f t="shared" si="5"/>
        <v>0</v>
      </c>
    </row>
    <row r="151" spans="1:8" x14ac:dyDescent="0.25">
      <c r="A151" s="27">
        <f>'PPP Worksheet Table 1'!A156</f>
        <v>0</v>
      </c>
      <c r="B151" s="27">
        <f>'PPP Worksheet Table 1'!B156</f>
        <v>0</v>
      </c>
      <c r="C151" s="38" t="e">
        <f>'PPP Salary Reduction Step 1'!F154</f>
        <v>#DIV/0!</v>
      </c>
      <c r="D151" s="11"/>
      <c r="E151" s="11"/>
      <c r="F151" s="27" t="str">
        <f t="shared" si="4"/>
        <v>Go to Step 3</v>
      </c>
      <c r="G151" s="11"/>
      <c r="H151" s="12">
        <f t="shared" si="5"/>
        <v>0</v>
      </c>
    </row>
    <row r="152" spans="1:8" x14ac:dyDescent="0.25">
      <c r="A152" s="27">
        <f>'PPP Worksheet Table 1'!A157</f>
        <v>0</v>
      </c>
      <c r="B152" s="27">
        <f>'PPP Worksheet Table 1'!B157</f>
        <v>0</v>
      </c>
      <c r="C152" s="38" t="e">
        <f>'PPP Salary Reduction Step 1'!F155</f>
        <v>#DIV/0!</v>
      </c>
      <c r="D152" s="11"/>
      <c r="E152" s="11"/>
      <c r="F152" s="27" t="str">
        <f t="shared" si="4"/>
        <v>Go to Step 3</v>
      </c>
      <c r="G152" s="11"/>
      <c r="H152" s="12">
        <f t="shared" si="5"/>
        <v>0</v>
      </c>
    </row>
    <row r="153" spans="1:8" x14ac:dyDescent="0.25">
      <c r="A153" s="27">
        <f>'PPP Worksheet Table 1'!A158</f>
        <v>0</v>
      </c>
      <c r="B153" s="27">
        <f>'PPP Worksheet Table 1'!B158</f>
        <v>0</v>
      </c>
      <c r="C153" s="38" t="e">
        <f>'PPP Salary Reduction Step 1'!F156</f>
        <v>#DIV/0!</v>
      </c>
      <c r="D153" s="11"/>
      <c r="E153" s="11"/>
      <c r="F153" s="27" t="str">
        <f t="shared" si="4"/>
        <v>Go to Step 3</v>
      </c>
      <c r="G153" s="11"/>
      <c r="H153" s="12">
        <f t="shared" si="5"/>
        <v>0</v>
      </c>
    </row>
    <row r="154" spans="1:8" x14ac:dyDescent="0.25">
      <c r="A154" s="27">
        <f>'PPP Worksheet Table 1'!A159</f>
        <v>0</v>
      </c>
      <c r="B154" s="27">
        <f>'PPP Worksheet Table 1'!B159</f>
        <v>0</v>
      </c>
      <c r="C154" s="38" t="e">
        <f>'PPP Salary Reduction Step 1'!F157</f>
        <v>#DIV/0!</v>
      </c>
      <c r="D154" s="11"/>
      <c r="E154" s="11"/>
      <c r="F154" s="27" t="str">
        <f t="shared" si="4"/>
        <v>Go to Step 3</v>
      </c>
      <c r="G154" s="11"/>
      <c r="H154" s="12">
        <f t="shared" si="5"/>
        <v>0</v>
      </c>
    </row>
    <row r="155" spans="1:8" x14ac:dyDescent="0.25">
      <c r="A155" s="27">
        <f>'PPP Worksheet Table 1'!A160</f>
        <v>0</v>
      </c>
      <c r="B155" s="27">
        <f>'PPP Worksheet Table 1'!B160</f>
        <v>0</v>
      </c>
      <c r="C155" s="38" t="e">
        <f>'PPP Salary Reduction Step 1'!F158</f>
        <v>#DIV/0!</v>
      </c>
      <c r="D155" s="11"/>
      <c r="E155" s="11"/>
      <c r="F155" s="27" t="str">
        <f t="shared" si="4"/>
        <v>Go to Step 3</v>
      </c>
      <c r="G155" s="11"/>
      <c r="H155" s="12">
        <f t="shared" si="5"/>
        <v>0</v>
      </c>
    </row>
    <row r="156" spans="1:8" x14ac:dyDescent="0.25">
      <c r="A156" s="27">
        <f>'PPP Worksheet Table 1'!A161</f>
        <v>0</v>
      </c>
      <c r="B156" s="27">
        <f>'PPP Worksheet Table 1'!B161</f>
        <v>0</v>
      </c>
      <c r="C156" s="38" t="e">
        <f>'PPP Salary Reduction Step 1'!F159</f>
        <v>#DIV/0!</v>
      </c>
      <c r="D156" s="11"/>
      <c r="E156" s="11"/>
      <c r="F156" s="27" t="str">
        <f t="shared" si="4"/>
        <v>Go to Step 3</v>
      </c>
      <c r="G156" s="11"/>
      <c r="H156" s="12">
        <f t="shared" si="5"/>
        <v>0</v>
      </c>
    </row>
    <row r="157" spans="1:8" x14ac:dyDescent="0.25">
      <c r="A157" s="27">
        <f>'PPP Worksheet Table 1'!A162</f>
        <v>0</v>
      </c>
      <c r="B157" s="27">
        <f>'PPP Worksheet Table 1'!B162</f>
        <v>0</v>
      </c>
      <c r="C157" s="38" t="e">
        <f>'PPP Salary Reduction Step 1'!F160</f>
        <v>#DIV/0!</v>
      </c>
      <c r="D157" s="11"/>
      <c r="E157" s="11"/>
      <c r="F157" s="27" t="str">
        <f t="shared" si="4"/>
        <v>Go to Step 3</v>
      </c>
      <c r="G157" s="11"/>
      <c r="H157" s="12">
        <f t="shared" si="5"/>
        <v>0</v>
      </c>
    </row>
    <row r="158" spans="1:8" x14ac:dyDescent="0.25">
      <c r="A158" s="27">
        <f>'PPP Worksheet Table 1'!A163</f>
        <v>0</v>
      </c>
      <c r="B158" s="27">
        <f>'PPP Worksheet Table 1'!B163</f>
        <v>0</v>
      </c>
      <c r="C158" s="38" t="e">
        <f>'PPP Salary Reduction Step 1'!F161</f>
        <v>#DIV/0!</v>
      </c>
      <c r="D158" s="11"/>
      <c r="E158" s="11"/>
      <c r="F158" s="27" t="str">
        <f t="shared" si="4"/>
        <v>Go to Step 3</v>
      </c>
      <c r="G158" s="11"/>
      <c r="H158" s="12">
        <f t="shared" si="5"/>
        <v>0</v>
      </c>
    </row>
    <row r="159" spans="1:8" x14ac:dyDescent="0.25">
      <c r="A159" s="27">
        <f>'PPP Worksheet Table 1'!A164</f>
        <v>0</v>
      </c>
      <c r="B159" s="27">
        <f>'PPP Worksheet Table 1'!B164</f>
        <v>0</v>
      </c>
      <c r="C159" s="38" t="e">
        <f>'PPP Salary Reduction Step 1'!F162</f>
        <v>#DIV/0!</v>
      </c>
      <c r="D159" s="11"/>
      <c r="E159" s="11"/>
      <c r="F159" s="27" t="str">
        <f t="shared" si="4"/>
        <v>Go to Step 3</v>
      </c>
      <c r="G159" s="11"/>
      <c r="H159" s="12">
        <f t="shared" si="5"/>
        <v>0</v>
      </c>
    </row>
    <row r="160" spans="1:8" x14ac:dyDescent="0.25">
      <c r="A160" s="27">
        <f>'PPP Worksheet Table 1'!A165</f>
        <v>0</v>
      </c>
      <c r="B160" s="27">
        <f>'PPP Worksheet Table 1'!B165</f>
        <v>0</v>
      </c>
      <c r="C160" s="38" t="e">
        <f>'PPP Salary Reduction Step 1'!F163</f>
        <v>#DIV/0!</v>
      </c>
      <c r="D160" s="11"/>
      <c r="E160" s="11"/>
      <c r="F160" s="27" t="str">
        <f t="shared" si="4"/>
        <v>Go to Step 3</v>
      </c>
      <c r="G160" s="11"/>
      <c r="H160" s="12">
        <f t="shared" si="5"/>
        <v>0</v>
      </c>
    </row>
    <row r="161" spans="1:8" x14ac:dyDescent="0.25">
      <c r="A161" s="27">
        <f>'PPP Worksheet Table 1'!A166</f>
        <v>0</v>
      </c>
      <c r="B161" s="27">
        <f>'PPP Worksheet Table 1'!B166</f>
        <v>0</v>
      </c>
      <c r="C161" s="38" t="e">
        <f>'PPP Salary Reduction Step 1'!F164</f>
        <v>#DIV/0!</v>
      </c>
      <c r="D161" s="11"/>
      <c r="E161" s="11"/>
      <c r="F161" s="27" t="str">
        <f t="shared" si="4"/>
        <v>Go to Step 3</v>
      </c>
      <c r="G161" s="11"/>
      <c r="H161" s="12">
        <f t="shared" si="5"/>
        <v>0</v>
      </c>
    </row>
    <row r="162" spans="1:8" x14ac:dyDescent="0.25">
      <c r="A162" s="27">
        <f>'PPP Worksheet Table 1'!A167</f>
        <v>0</v>
      </c>
      <c r="B162" s="27">
        <f>'PPP Worksheet Table 1'!B167</f>
        <v>0</v>
      </c>
      <c r="C162" s="38" t="e">
        <f>'PPP Salary Reduction Step 1'!F165</f>
        <v>#DIV/0!</v>
      </c>
      <c r="D162" s="11"/>
      <c r="E162" s="11"/>
      <c r="F162" s="27" t="str">
        <f t="shared" si="4"/>
        <v>Go to Step 3</v>
      </c>
      <c r="G162" s="11"/>
      <c r="H162" s="12">
        <f t="shared" si="5"/>
        <v>0</v>
      </c>
    </row>
    <row r="163" spans="1:8" x14ac:dyDescent="0.25">
      <c r="A163" s="27">
        <f>'PPP Worksheet Table 1'!A168</f>
        <v>0</v>
      </c>
      <c r="B163" s="27">
        <f>'PPP Worksheet Table 1'!B168</f>
        <v>0</v>
      </c>
      <c r="C163" s="38" t="e">
        <f>'PPP Salary Reduction Step 1'!F166</f>
        <v>#DIV/0!</v>
      </c>
      <c r="D163" s="11"/>
      <c r="E163" s="11"/>
      <c r="F163" s="27" t="str">
        <f t="shared" si="4"/>
        <v>Go to Step 3</v>
      </c>
      <c r="G163" s="11"/>
      <c r="H163" s="12">
        <f t="shared" si="5"/>
        <v>0</v>
      </c>
    </row>
    <row r="164" spans="1:8" x14ac:dyDescent="0.25">
      <c r="A164" s="27">
        <f>'PPP Worksheet Table 1'!A169</f>
        <v>0</v>
      </c>
      <c r="B164" s="27">
        <f>'PPP Worksheet Table 1'!B169</f>
        <v>0</v>
      </c>
      <c r="C164" s="38" t="e">
        <f>'PPP Salary Reduction Step 1'!F167</f>
        <v>#DIV/0!</v>
      </c>
      <c r="D164" s="11"/>
      <c r="E164" s="11"/>
      <c r="F164" s="27" t="str">
        <f t="shared" si="4"/>
        <v>Go to Step 3</v>
      </c>
      <c r="G164" s="11"/>
      <c r="H164" s="12">
        <f t="shared" si="5"/>
        <v>0</v>
      </c>
    </row>
    <row r="165" spans="1:8" x14ac:dyDescent="0.25">
      <c r="A165" s="27">
        <f>'PPP Worksheet Table 1'!A170</f>
        <v>0</v>
      </c>
      <c r="B165" s="27">
        <f>'PPP Worksheet Table 1'!B170</f>
        <v>0</v>
      </c>
      <c r="C165" s="38" t="e">
        <f>'PPP Salary Reduction Step 1'!F168</f>
        <v>#DIV/0!</v>
      </c>
      <c r="D165" s="11"/>
      <c r="E165" s="11"/>
      <c r="F165" s="27" t="str">
        <f t="shared" si="4"/>
        <v>Go to Step 3</v>
      </c>
      <c r="G165" s="11"/>
      <c r="H165" s="12">
        <f t="shared" si="5"/>
        <v>0</v>
      </c>
    </row>
    <row r="166" spans="1:8" x14ac:dyDescent="0.25">
      <c r="A166" s="27">
        <f>'PPP Worksheet Table 1'!A171</f>
        <v>0</v>
      </c>
      <c r="B166" s="27">
        <f>'PPP Worksheet Table 1'!B171</f>
        <v>0</v>
      </c>
      <c r="C166" s="38" t="e">
        <f>'PPP Salary Reduction Step 1'!F169</f>
        <v>#DIV/0!</v>
      </c>
      <c r="D166" s="11"/>
      <c r="E166" s="11"/>
      <c r="F166" s="27" t="str">
        <f t="shared" si="4"/>
        <v>Go to Step 3</v>
      </c>
      <c r="G166" s="11"/>
      <c r="H166" s="12">
        <f t="shared" si="5"/>
        <v>0</v>
      </c>
    </row>
    <row r="167" spans="1:8" x14ac:dyDescent="0.25">
      <c r="A167" s="27">
        <f>'PPP Worksheet Table 1'!A172</f>
        <v>0</v>
      </c>
      <c r="B167" s="27">
        <f>'PPP Worksheet Table 1'!B172</f>
        <v>0</v>
      </c>
      <c r="C167" s="38" t="e">
        <f>'PPP Salary Reduction Step 1'!F170</f>
        <v>#DIV/0!</v>
      </c>
      <c r="D167" s="11"/>
      <c r="E167" s="11"/>
      <c r="F167" s="27" t="str">
        <f t="shared" si="4"/>
        <v>Go to Step 3</v>
      </c>
      <c r="G167" s="11"/>
      <c r="H167" s="12">
        <f t="shared" si="5"/>
        <v>0</v>
      </c>
    </row>
    <row r="168" spans="1:8" x14ac:dyDescent="0.25">
      <c r="A168" s="27">
        <f>'PPP Worksheet Table 1'!A173</f>
        <v>0</v>
      </c>
      <c r="B168" s="27">
        <f>'PPP Worksheet Table 1'!B173</f>
        <v>0</v>
      </c>
      <c r="C168" s="38" t="e">
        <f>'PPP Salary Reduction Step 1'!F171</f>
        <v>#DIV/0!</v>
      </c>
      <c r="D168" s="11"/>
      <c r="E168" s="11"/>
      <c r="F168" s="27" t="str">
        <f t="shared" si="4"/>
        <v>Go to Step 3</v>
      </c>
      <c r="G168" s="11"/>
      <c r="H168" s="12">
        <f t="shared" si="5"/>
        <v>0</v>
      </c>
    </row>
    <row r="169" spans="1:8" x14ac:dyDescent="0.25">
      <c r="A169" s="27">
        <f>'PPP Worksheet Table 1'!A174</f>
        <v>0</v>
      </c>
      <c r="B169" s="27">
        <f>'PPP Worksheet Table 1'!B174</f>
        <v>0</v>
      </c>
      <c r="C169" s="38" t="e">
        <f>'PPP Salary Reduction Step 1'!F172</f>
        <v>#DIV/0!</v>
      </c>
      <c r="D169" s="11"/>
      <c r="E169" s="11"/>
      <c r="F169" s="27" t="str">
        <f t="shared" si="4"/>
        <v>Go to Step 3</v>
      </c>
      <c r="G169" s="11"/>
      <c r="H169" s="12">
        <f t="shared" si="5"/>
        <v>0</v>
      </c>
    </row>
    <row r="170" spans="1:8" x14ac:dyDescent="0.25">
      <c r="A170" s="27">
        <f>'PPP Worksheet Table 1'!A175</f>
        <v>0</v>
      </c>
      <c r="B170" s="27">
        <f>'PPP Worksheet Table 1'!B175</f>
        <v>0</v>
      </c>
      <c r="C170" s="38" t="e">
        <f>'PPP Salary Reduction Step 1'!F173</f>
        <v>#DIV/0!</v>
      </c>
      <c r="D170" s="11"/>
      <c r="E170" s="11"/>
      <c r="F170" s="27" t="str">
        <f t="shared" si="4"/>
        <v>Go to Step 3</v>
      </c>
      <c r="G170" s="11"/>
      <c r="H170" s="12">
        <f t="shared" si="5"/>
        <v>0</v>
      </c>
    </row>
    <row r="171" spans="1:8" x14ac:dyDescent="0.25">
      <c r="A171" s="27">
        <f>'PPP Worksheet Table 1'!A176</f>
        <v>0</v>
      </c>
      <c r="B171" s="27">
        <f>'PPP Worksheet Table 1'!B176</f>
        <v>0</v>
      </c>
      <c r="C171" s="38" t="e">
        <f>'PPP Salary Reduction Step 1'!F174</f>
        <v>#DIV/0!</v>
      </c>
      <c r="D171" s="11"/>
      <c r="E171" s="11"/>
      <c r="F171" s="27" t="str">
        <f t="shared" si="4"/>
        <v>Go to Step 3</v>
      </c>
      <c r="G171" s="11"/>
      <c r="H171" s="12">
        <f t="shared" si="5"/>
        <v>0</v>
      </c>
    </row>
    <row r="172" spans="1:8" x14ac:dyDescent="0.25">
      <c r="A172" s="27">
        <f>'PPP Worksheet Table 1'!A177</f>
        <v>0</v>
      </c>
      <c r="B172" s="27">
        <f>'PPP Worksheet Table 1'!B177</f>
        <v>0</v>
      </c>
      <c r="C172" s="38" t="e">
        <f>'PPP Salary Reduction Step 1'!F175</f>
        <v>#DIV/0!</v>
      </c>
      <c r="D172" s="11"/>
      <c r="E172" s="11"/>
      <c r="F172" s="27" t="str">
        <f t="shared" si="4"/>
        <v>Go to Step 3</v>
      </c>
      <c r="G172" s="11"/>
      <c r="H172" s="12">
        <f t="shared" si="5"/>
        <v>0</v>
      </c>
    </row>
    <row r="173" spans="1:8" x14ac:dyDescent="0.25">
      <c r="A173" s="27">
        <f>'PPP Worksheet Table 1'!A178</f>
        <v>0</v>
      </c>
      <c r="B173" s="27">
        <f>'PPP Worksheet Table 1'!B178</f>
        <v>0</v>
      </c>
      <c r="C173" s="38" t="e">
        <f>'PPP Salary Reduction Step 1'!F176</f>
        <v>#DIV/0!</v>
      </c>
      <c r="D173" s="11"/>
      <c r="E173" s="11"/>
      <c r="F173" s="27" t="str">
        <f t="shared" si="4"/>
        <v>Go to Step 3</v>
      </c>
      <c r="G173" s="11"/>
      <c r="H173" s="12">
        <f t="shared" si="5"/>
        <v>0</v>
      </c>
    </row>
    <row r="174" spans="1:8" x14ac:dyDescent="0.25">
      <c r="A174" s="27">
        <f>'PPP Worksheet Table 1'!A179</f>
        <v>0</v>
      </c>
      <c r="B174" s="27">
        <f>'PPP Worksheet Table 1'!B179</f>
        <v>0</v>
      </c>
      <c r="C174" s="38" t="e">
        <f>'PPP Salary Reduction Step 1'!F177</f>
        <v>#DIV/0!</v>
      </c>
      <c r="D174" s="11"/>
      <c r="E174" s="11"/>
      <c r="F174" s="27" t="str">
        <f t="shared" si="4"/>
        <v>Go to Step 3</v>
      </c>
      <c r="G174" s="11"/>
      <c r="H174" s="12">
        <f t="shared" si="5"/>
        <v>0</v>
      </c>
    </row>
    <row r="175" spans="1:8" x14ac:dyDescent="0.25">
      <c r="A175" s="27">
        <f>'PPP Worksheet Table 1'!A180</f>
        <v>0</v>
      </c>
      <c r="B175" s="27">
        <f>'PPP Worksheet Table 1'!B180</f>
        <v>0</v>
      </c>
      <c r="C175" s="38" t="e">
        <f>'PPP Salary Reduction Step 1'!F178</f>
        <v>#DIV/0!</v>
      </c>
      <c r="D175" s="11"/>
      <c r="E175" s="11"/>
      <c r="F175" s="27" t="str">
        <f t="shared" si="4"/>
        <v>Go to Step 3</v>
      </c>
      <c r="G175" s="11"/>
      <c r="H175" s="12">
        <f t="shared" si="5"/>
        <v>0</v>
      </c>
    </row>
    <row r="176" spans="1:8" x14ac:dyDescent="0.25">
      <c r="A176" s="27">
        <f>'PPP Worksheet Table 1'!A181</f>
        <v>0</v>
      </c>
      <c r="B176" s="27">
        <f>'PPP Worksheet Table 1'!B181</f>
        <v>0</v>
      </c>
      <c r="C176" s="38" t="e">
        <f>'PPP Salary Reduction Step 1'!F179</f>
        <v>#DIV/0!</v>
      </c>
      <c r="D176" s="11"/>
      <c r="E176" s="11"/>
      <c r="F176" s="27" t="str">
        <f t="shared" si="4"/>
        <v>Go to Step 3</v>
      </c>
      <c r="G176" s="11"/>
      <c r="H176" s="12">
        <f t="shared" si="5"/>
        <v>0</v>
      </c>
    </row>
    <row r="177" spans="1:8" x14ac:dyDescent="0.25">
      <c r="A177" s="27">
        <f>'PPP Worksheet Table 1'!A182</f>
        <v>0</v>
      </c>
      <c r="B177" s="27">
        <f>'PPP Worksheet Table 1'!B182</f>
        <v>0</v>
      </c>
      <c r="C177" s="38" t="e">
        <f>'PPP Salary Reduction Step 1'!F180</f>
        <v>#DIV/0!</v>
      </c>
      <c r="D177" s="11"/>
      <c r="E177" s="11"/>
      <c r="F177" s="27" t="str">
        <f t="shared" si="4"/>
        <v>Go to Step 3</v>
      </c>
      <c r="G177" s="11"/>
      <c r="H177" s="12">
        <f t="shared" si="5"/>
        <v>0</v>
      </c>
    </row>
    <row r="178" spans="1:8" x14ac:dyDescent="0.25">
      <c r="A178" s="27">
        <f>'PPP Worksheet Table 1'!A183</f>
        <v>0</v>
      </c>
      <c r="B178" s="27">
        <f>'PPP Worksheet Table 1'!B183</f>
        <v>0</v>
      </c>
      <c r="C178" s="38" t="e">
        <f>'PPP Salary Reduction Step 1'!F181</f>
        <v>#DIV/0!</v>
      </c>
      <c r="D178" s="11"/>
      <c r="E178" s="11"/>
      <c r="F178" s="27" t="str">
        <f t="shared" si="4"/>
        <v>Go to Step 3</v>
      </c>
      <c r="G178" s="11"/>
      <c r="H178" s="12">
        <f t="shared" si="5"/>
        <v>0</v>
      </c>
    </row>
    <row r="179" spans="1:8" x14ac:dyDescent="0.25">
      <c r="A179" s="27">
        <f>'PPP Worksheet Table 1'!A184</f>
        <v>0</v>
      </c>
      <c r="B179" s="27">
        <f>'PPP Worksheet Table 1'!B184</f>
        <v>0</v>
      </c>
      <c r="C179" s="38" t="e">
        <f>'PPP Salary Reduction Step 1'!F182</f>
        <v>#DIV/0!</v>
      </c>
      <c r="D179" s="11"/>
      <c r="E179" s="11"/>
      <c r="F179" s="27" t="str">
        <f t="shared" si="4"/>
        <v>Go to Step 3</v>
      </c>
      <c r="G179" s="11"/>
      <c r="H179" s="12">
        <f t="shared" si="5"/>
        <v>0</v>
      </c>
    </row>
    <row r="180" spans="1:8" x14ac:dyDescent="0.25">
      <c r="A180" s="27">
        <f>'PPP Worksheet Table 1'!A185</f>
        <v>0</v>
      </c>
      <c r="B180" s="27">
        <f>'PPP Worksheet Table 1'!B185</f>
        <v>0</v>
      </c>
      <c r="C180" s="38" t="e">
        <f>'PPP Salary Reduction Step 1'!F183</f>
        <v>#DIV/0!</v>
      </c>
      <c r="D180" s="11"/>
      <c r="E180" s="11"/>
      <c r="F180" s="27" t="str">
        <f t="shared" si="4"/>
        <v>Go to Step 3</v>
      </c>
      <c r="G180" s="11"/>
      <c r="H180" s="12">
        <f t="shared" si="5"/>
        <v>0</v>
      </c>
    </row>
    <row r="181" spans="1:8" x14ac:dyDescent="0.25">
      <c r="A181" s="27">
        <f>'PPP Worksheet Table 1'!A186</f>
        <v>0</v>
      </c>
      <c r="B181" s="27">
        <f>'PPP Worksheet Table 1'!B186</f>
        <v>0</v>
      </c>
      <c r="C181" s="38" t="e">
        <f>'PPP Salary Reduction Step 1'!F184</f>
        <v>#DIV/0!</v>
      </c>
      <c r="D181" s="11"/>
      <c r="E181" s="11"/>
      <c r="F181" s="27" t="str">
        <f t="shared" si="4"/>
        <v>Go to Step 3</v>
      </c>
      <c r="G181" s="11"/>
      <c r="H181" s="12">
        <f t="shared" si="5"/>
        <v>0</v>
      </c>
    </row>
    <row r="182" spans="1:8" x14ac:dyDescent="0.25">
      <c r="A182" s="27">
        <f>'PPP Worksheet Table 1'!A187</f>
        <v>0</v>
      </c>
      <c r="B182" s="27">
        <f>'PPP Worksheet Table 1'!B187</f>
        <v>0</v>
      </c>
      <c r="C182" s="38" t="e">
        <f>'PPP Salary Reduction Step 1'!F185</f>
        <v>#DIV/0!</v>
      </c>
      <c r="D182" s="11"/>
      <c r="E182" s="11"/>
      <c r="F182" s="27" t="str">
        <f t="shared" si="4"/>
        <v>Go to Step 3</v>
      </c>
      <c r="G182" s="11"/>
      <c r="H182" s="12">
        <f t="shared" si="5"/>
        <v>0</v>
      </c>
    </row>
    <row r="183" spans="1:8" x14ac:dyDescent="0.25">
      <c r="A183" s="27">
        <f>'PPP Worksheet Table 1'!A188</f>
        <v>0</v>
      </c>
      <c r="B183" s="27">
        <f>'PPP Worksheet Table 1'!B188</f>
        <v>0</v>
      </c>
      <c r="C183" s="38" t="e">
        <f>'PPP Salary Reduction Step 1'!F186</f>
        <v>#DIV/0!</v>
      </c>
      <c r="D183" s="11"/>
      <c r="E183" s="11"/>
      <c r="F183" s="27" t="str">
        <f t="shared" si="4"/>
        <v>Go to Step 3</v>
      </c>
      <c r="G183" s="11"/>
      <c r="H183" s="12">
        <f t="shared" si="5"/>
        <v>0</v>
      </c>
    </row>
    <row r="184" spans="1:8" x14ac:dyDescent="0.25">
      <c r="A184" s="27">
        <f>'PPP Worksheet Table 1'!A189</f>
        <v>0</v>
      </c>
      <c r="B184" s="27">
        <f>'PPP Worksheet Table 1'!B189</f>
        <v>0</v>
      </c>
      <c r="C184" s="38" t="e">
        <f>'PPP Salary Reduction Step 1'!F187</f>
        <v>#DIV/0!</v>
      </c>
      <c r="D184" s="11"/>
      <c r="E184" s="11"/>
      <c r="F184" s="27" t="str">
        <f t="shared" si="4"/>
        <v>Go to Step 3</v>
      </c>
      <c r="G184" s="11"/>
      <c r="H184" s="12">
        <f t="shared" si="5"/>
        <v>0</v>
      </c>
    </row>
    <row r="185" spans="1:8" x14ac:dyDescent="0.25">
      <c r="A185" s="27">
        <f>'PPP Worksheet Table 1'!A190</f>
        <v>0</v>
      </c>
      <c r="B185" s="27">
        <f>'PPP Worksheet Table 1'!B190</f>
        <v>0</v>
      </c>
      <c r="C185" s="38" t="e">
        <f>'PPP Salary Reduction Step 1'!F188</f>
        <v>#DIV/0!</v>
      </c>
      <c r="D185" s="11"/>
      <c r="E185" s="11"/>
      <c r="F185" s="27" t="str">
        <f t="shared" si="4"/>
        <v>Go to Step 3</v>
      </c>
      <c r="G185" s="11"/>
      <c r="H185" s="12">
        <f t="shared" si="5"/>
        <v>0</v>
      </c>
    </row>
    <row r="186" spans="1:8" x14ac:dyDescent="0.25">
      <c r="A186" s="27">
        <f>'PPP Worksheet Table 1'!A191</f>
        <v>0</v>
      </c>
      <c r="B186" s="27">
        <f>'PPP Worksheet Table 1'!B191</f>
        <v>0</v>
      </c>
      <c r="C186" s="38" t="e">
        <f>'PPP Salary Reduction Step 1'!F189</f>
        <v>#DIV/0!</v>
      </c>
      <c r="D186" s="11"/>
      <c r="E186" s="11"/>
      <c r="F186" s="27" t="str">
        <f t="shared" si="4"/>
        <v>Go to Step 3</v>
      </c>
      <c r="G186" s="11"/>
      <c r="H186" s="12">
        <f t="shared" si="5"/>
        <v>0</v>
      </c>
    </row>
    <row r="187" spans="1:8" x14ac:dyDescent="0.25">
      <c r="A187" s="27">
        <f>'PPP Worksheet Table 1'!A192</f>
        <v>0</v>
      </c>
      <c r="B187" s="27">
        <f>'PPP Worksheet Table 1'!B192</f>
        <v>0</v>
      </c>
      <c r="C187" s="38" t="e">
        <f>'PPP Salary Reduction Step 1'!F190</f>
        <v>#DIV/0!</v>
      </c>
      <c r="D187" s="11"/>
      <c r="E187" s="11"/>
      <c r="F187" s="27" t="str">
        <f t="shared" si="4"/>
        <v>Go to Step 3</v>
      </c>
      <c r="G187" s="11"/>
      <c r="H187" s="12">
        <f t="shared" si="5"/>
        <v>0</v>
      </c>
    </row>
    <row r="188" spans="1:8" x14ac:dyDescent="0.25">
      <c r="A188" s="27">
        <f>'PPP Worksheet Table 1'!A193</f>
        <v>0</v>
      </c>
      <c r="B188" s="27">
        <f>'PPP Worksheet Table 1'!B193</f>
        <v>0</v>
      </c>
      <c r="C188" s="38" t="e">
        <f>'PPP Salary Reduction Step 1'!F191</f>
        <v>#DIV/0!</v>
      </c>
      <c r="D188" s="11"/>
      <c r="E188" s="11"/>
      <c r="F188" s="27" t="str">
        <f t="shared" si="4"/>
        <v>Go to Step 3</v>
      </c>
      <c r="G188" s="11"/>
      <c r="H188" s="12">
        <f t="shared" si="5"/>
        <v>0</v>
      </c>
    </row>
    <row r="189" spans="1:8" x14ac:dyDescent="0.25">
      <c r="A189" s="27">
        <f>'PPP Worksheet Table 1'!A194</f>
        <v>0</v>
      </c>
      <c r="B189" s="27">
        <f>'PPP Worksheet Table 1'!B194</f>
        <v>0</v>
      </c>
      <c r="C189" s="38" t="e">
        <f>'PPP Salary Reduction Step 1'!F192</f>
        <v>#DIV/0!</v>
      </c>
      <c r="D189" s="11"/>
      <c r="E189" s="11"/>
      <c r="F189" s="27" t="str">
        <f t="shared" si="4"/>
        <v>Go to Step 3</v>
      </c>
      <c r="G189" s="11"/>
      <c r="H189" s="12">
        <f t="shared" si="5"/>
        <v>0</v>
      </c>
    </row>
    <row r="190" spans="1:8" x14ac:dyDescent="0.25">
      <c r="A190" s="27">
        <f>'PPP Worksheet Table 1'!A195</f>
        <v>0</v>
      </c>
      <c r="B190" s="27">
        <f>'PPP Worksheet Table 1'!B195</f>
        <v>0</v>
      </c>
      <c r="C190" s="38" t="e">
        <f>'PPP Salary Reduction Step 1'!F193</f>
        <v>#DIV/0!</v>
      </c>
      <c r="D190" s="11"/>
      <c r="E190" s="11"/>
      <c r="F190" s="27" t="str">
        <f t="shared" si="4"/>
        <v>Go to Step 3</v>
      </c>
      <c r="G190" s="11"/>
      <c r="H190" s="12">
        <f t="shared" si="5"/>
        <v>0</v>
      </c>
    </row>
    <row r="191" spans="1:8" x14ac:dyDescent="0.25">
      <c r="A191" s="27">
        <f>'PPP Worksheet Table 1'!A196</f>
        <v>0</v>
      </c>
      <c r="B191" s="27">
        <f>'PPP Worksheet Table 1'!B196</f>
        <v>0</v>
      </c>
      <c r="C191" s="38" t="e">
        <f>'PPP Salary Reduction Step 1'!F194</f>
        <v>#DIV/0!</v>
      </c>
      <c r="D191" s="11"/>
      <c r="E191" s="11"/>
      <c r="F191" s="27" t="str">
        <f t="shared" si="4"/>
        <v>Go to Step 3</v>
      </c>
      <c r="G191" s="11"/>
      <c r="H191" s="12">
        <f t="shared" si="5"/>
        <v>0</v>
      </c>
    </row>
    <row r="192" spans="1:8" x14ac:dyDescent="0.25">
      <c r="A192" s="27">
        <f>'PPP Worksheet Table 1'!A197</f>
        <v>0</v>
      </c>
      <c r="B192" s="27">
        <f>'PPP Worksheet Table 1'!B197</f>
        <v>0</v>
      </c>
      <c r="C192" s="38" t="e">
        <f>'PPP Salary Reduction Step 1'!F195</f>
        <v>#DIV/0!</v>
      </c>
      <c r="D192" s="11"/>
      <c r="E192" s="11"/>
      <c r="F192" s="27" t="str">
        <f t="shared" si="4"/>
        <v>Go to Step 3</v>
      </c>
      <c r="G192" s="11"/>
      <c r="H192" s="12">
        <f t="shared" si="5"/>
        <v>0</v>
      </c>
    </row>
    <row r="193" spans="1:8" x14ac:dyDescent="0.25">
      <c r="A193" s="27">
        <f>'PPP Worksheet Table 1'!A198</f>
        <v>0</v>
      </c>
      <c r="B193" s="27">
        <f>'PPP Worksheet Table 1'!B198</f>
        <v>0</v>
      </c>
      <c r="C193" s="38" t="e">
        <f>'PPP Salary Reduction Step 1'!F196</f>
        <v>#DIV/0!</v>
      </c>
      <c r="D193" s="11"/>
      <c r="E193" s="11"/>
      <c r="F193" s="27" t="str">
        <f t="shared" si="4"/>
        <v>Go to Step 3</v>
      </c>
      <c r="G193" s="11"/>
      <c r="H193" s="12">
        <f t="shared" si="5"/>
        <v>0</v>
      </c>
    </row>
    <row r="194" spans="1:8" x14ac:dyDescent="0.25">
      <c r="A194" s="27">
        <f>'PPP Worksheet Table 1'!A199</f>
        <v>0</v>
      </c>
      <c r="B194" s="27">
        <f>'PPP Worksheet Table 1'!B199</f>
        <v>0</v>
      </c>
      <c r="C194" s="38" t="e">
        <f>'PPP Salary Reduction Step 1'!F197</f>
        <v>#DIV/0!</v>
      </c>
      <c r="D194" s="11"/>
      <c r="E194" s="11"/>
      <c r="F194" s="27" t="str">
        <f t="shared" si="4"/>
        <v>Go to Step 3</v>
      </c>
      <c r="G194" s="11"/>
      <c r="H194" s="12">
        <f t="shared" si="5"/>
        <v>0</v>
      </c>
    </row>
    <row r="195" spans="1:8" x14ac:dyDescent="0.25">
      <c r="A195" s="27">
        <f>'PPP Worksheet Table 1'!A200</f>
        <v>0</v>
      </c>
      <c r="B195" s="27">
        <f>'PPP Worksheet Table 1'!B200</f>
        <v>0</v>
      </c>
      <c r="C195" s="38" t="e">
        <f>'PPP Salary Reduction Step 1'!F198</f>
        <v>#DIV/0!</v>
      </c>
      <c r="D195" s="11"/>
      <c r="E195" s="11"/>
      <c r="F195" s="27" t="str">
        <f t="shared" si="4"/>
        <v>Go to Step 3</v>
      </c>
      <c r="G195" s="11"/>
      <c r="H195" s="12">
        <f t="shared" si="5"/>
        <v>0</v>
      </c>
    </row>
    <row r="196" spans="1:8" x14ac:dyDescent="0.25">
      <c r="A196" s="27">
        <f>'PPP Worksheet Table 1'!A201</f>
        <v>0</v>
      </c>
      <c r="B196" s="27">
        <f>'PPP Worksheet Table 1'!B201</f>
        <v>0</v>
      </c>
      <c r="C196" s="38" t="e">
        <f>'PPP Salary Reduction Step 1'!F199</f>
        <v>#DIV/0!</v>
      </c>
      <c r="D196" s="11"/>
      <c r="E196" s="11"/>
      <c r="F196" s="27" t="str">
        <f t="shared" ref="F196:F259" si="6">IF(E196&gt;=D196,"Go to Step 3","Enter Average as of 6/30/20")</f>
        <v>Go to Step 3</v>
      </c>
      <c r="G196" s="11"/>
      <c r="H196" s="12">
        <f t="shared" ref="H196:H259" si="7">IF(G196&gt;=D196,0,"Go to Step 3")</f>
        <v>0</v>
      </c>
    </row>
    <row r="197" spans="1:8" x14ac:dyDescent="0.25">
      <c r="A197" s="27">
        <f>'PPP Worksheet Table 1'!A202</f>
        <v>0</v>
      </c>
      <c r="B197" s="27">
        <f>'PPP Worksheet Table 1'!B202</f>
        <v>0</v>
      </c>
      <c r="C197" s="38" t="e">
        <f>'PPP Salary Reduction Step 1'!F200</f>
        <v>#DIV/0!</v>
      </c>
      <c r="D197" s="11"/>
      <c r="E197" s="11"/>
      <c r="F197" s="27" t="str">
        <f t="shared" si="6"/>
        <v>Go to Step 3</v>
      </c>
      <c r="G197" s="11"/>
      <c r="H197" s="12">
        <f t="shared" si="7"/>
        <v>0</v>
      </c>
    </row>
    <row r="198" spans="1:8" x14ac:dyDescent="0.25">
      <c r="A198" s="27">
        <f>'PPP Worksheet Table 1'!A203</f>
        <v>0</v>
      </c>
      <c r="B198" s="27">
        <f>'PPP Worksheet Table 1'!B203</f>
        <v>0</v>
      </c>
      <c r="C198" s="38" t="e">
        <f>'PPP Salary Reduction Step 1'!F201</f>
        <v>#DIV/0!</v>
      </c>
      <c r="D198" s="11"/>
      <c r="E198" s="11"/>
      <c r="F198" s="27" t="str">
        <f t="shared" si="6"/>
        <v>Go to Step 3</v>
      </c>
      <c r="G198" s="11"/>
      <c r="H198" s="12">
        <f t="shared" si="7"/>
        <v>0</v>
      </c>
    </row>
    <row r="199" spans="1:8" x14ac:dyDescent="0.25">
      <c r="A199" s="27">
        <f>'PPP Worksheet Table 1'!A204</f>
        <v>0</v>
      </c>
      <c r="B199" s="27">
        <f>'PPP Worksheet Table 1'!B204</f>
        <v>0</v>
      </c>
      <c r="C199" s="38" t="e">
        <f>'PPP Salary Reduction Step 1'!F202</f>
        <v>#DIV/0!</v>
      </c>
      <c r="D199" s="11"/>
      <c r="E199" s="11"/>
      <c r="F199" s="27" t="str">
        <f t="shared" si="6"/>
        <v>Go to Step 3</v>
      </c>
      <c r="G199" s="11"/>
      <c r="H199" s="12">
        <f t="shared" si="7"/>
        <v>0</v>
      </c>
    </row>
    <row r="200" spans="1:8" x14ac:dyDescent="0.25">
      <c r="A200" s="27">
        <f>'PPP Worksheet Table 1'!A205</f>
        <v>0</v>
      </c>
      <c r="B200" s="27">
        <f>'PPP Worksheet Table 1'!B205</f>
        <v>0</v>
      </c>
      <c r="C200" s="38" t="e">
        <f>'PPP Salary Reduction Step 1'!F203</f>
        <v>#DIV/0!</v>
      </c>
      <c r="D200" s="11"/>
      <c r="E200" s="11"/>
      <c r="F200" s="27" t="str">
        <f t="shared" si="6"/>
        <v>Go to Step 3</v>
      </c>
      <c r="G200" s="11"/>
      <c r="H200" s="12">
        <f t="shared" si="7"/>
        <v>0</v>
      </c>
    </row>
    <row r="201" spans="1:8" x14ac:dyDescent="0.25">
      <c r="A201" s="27">
        <f>'PPP Worksheet Table 1'!A206</f>
        <v>0</v>
      </c>
      <c r="B201" s="27">
        <f>'PPP Worksheet Table 1'!B206</f>
        <v>0</v>
      </c>
      <c r="C201" s="38" t="e">
        <f>'PPP Salary Reduction Step 1'!F204</f>
        <v>#DIV/0!</v>
      </c>
      <c r="D201" s="11"/>
      <c r="E201" s="11"/>
      <c r="F201" s="27" t="str">
        <f t="shared" si="6"/>
        <v>Go to Step 3</v>
      </c>
      <c r="G201" s="11"/>
      <c r="H201" s="12">
        <f t="shared" si="7"/>
        <v>0</v>
      </c>
    </row>
    <row r="202" spans="1:8" x14ac:dyDescent="0.25">
      <c r="A202" s="27">
        <f>'PPP Worksheet Table 1'!A207</f>
        <v>0</v>
      </c>
      <c r="B202" s="27">
        <f>'PPP Worksheet Table 1'!B207</f>
        <v>0</v>
      </c>
      <c r="C202" s="38" t="e">
        <f>'PPP Salary Reduction Step 1'!F205</f>
        <v>#DIV/0!</v>
      </c>
      <c r="D202" s="11"/>
      <c r="E202" s="11"/>
      <c r="F202" s="27" t="str">
        <f t="shared" si="6"/>
        <v>Go to Step 3</v>
      </c>
      <c r="G202" s="11"/>
      <c r="H202" s="12">
        <f t="shared" si="7"/>
        <v>0</v>
      </c>
    </row>
    <row r="203" spans="1:8" x14ac:dyDescent="0.25">
      <c r="A203" s="27">
        <f>'PPP Worksheet Table 1'!A208</f>
        <v>0</v>
      </c>
      <c r="B203" s="27">
        <f>'PPP Worksheet Table 1'!B208</f>
        <v>0</v>
      </c>
      <c r="C203" s="38" t="e">
        <f>'PPP Salary Reduction Step 1'!F206</f>
        <v>#DIV/0!</v>
      </c>
      <c r="D203" s="11"/>
      <c r="E203" s="11"/>
      <c r="F203" s="27" t="str">
        <f t="shared" si="6"/>
        <v>Go to Step 3</v>
      </c>
      <c r="G203" s="11"/>
      <c r="H203" s="12">
        <f t="shared" si="7"/>
        <v>0</v>
      </c>
    </row>
    <row r="204" spans="1:8" x14ac:dyDescent="0.25">
      <c r="A204" s="27">
        <f>'PPP Worksheet Table 1'!A209</f>
        <v>0</v>
      </c>
      <c r="B204" s="27">
        <f>'PPP Worksheet Table 1'!B209</f>
        <v>0</v>
      </c>
      <c r="C204" s="38" t="e">
        <f>'PPP Salary Reduction Step 1'!F207</f>
        <v>#DIV/0!</v>
      </c>
      <c r="D204" s="11"/>
      <c r="E204" s="11"/>
      <c r="F204" s="27" t="str">
        <f t="shared" si="6"/>
        <v>Go to Step 3</v>
      </c>
      <c r="G204" s="11"/>
      <c r="H204" s="12">
        <f t="shared" si="7"/>
        <v>0</v>
      </c>
    </row>
    <row r="205" spans="1:8" x14ac:dyDescent="0.25">
      <c r="A205" s="27">
        <f>'PPP Worksheet Table 1'!A210</f>
        <v>0</v>
      </c>
      <c r="B205" s="27">
        <f>'PPP Worksheet Table 1'!B210</f>
        <v>0</v>
      </c>
      <c r="C205" s="38" t="e">
        <f>'PPP Salary Reduction Step 1'!F208</f>
        <v>#DIV/0!</v>
      </c>
      <c r="D205" s="11"/>
      <c r="E205" s="11"/>
      <c r="F205" s="27" t="str">
        <f t="shared" si="6"/>
        <v>Go to Step 3</v>
      </c>
      <c r="G205" s="11"/>
      <c r="H205" s="12">
        <f t="shared" si="7"/>
        <v>0</v>
      </c>
    </row>
    <row r="206" spans="1:8" x14ac:dyDescent="0.25">
      <c r="A206" s="27">
        <f>'PPP Worksheet Table 1'!A211</f>
        <v>0</v>
      </c>
      <c r="B206" s="27">
        <f>'PPP Worksheet Table 1'!B211</f>
        <v>0</v>
      </c>
      <c r="C206" s="38" t="e">
        <f>'PPP Salary Reduction Step 1'!F209</f>
        <v>#DIV/0!</v>
      </c>
      <c r="D206" s="11"/>
      <c r="E206" s="11"/>
      <c r="F206" s="27" t="str">
        <f t="shared" si="6"/>
        <v>Go to Step 3</v>
      </c>
      <c r="G206" s="11"/>
      <c r="H206" s="12">
        <f t="shared" si="7"/>
        <v>0</v>
      </c>
    </row>
    <row r="207" spans="1:8" x14ac:dyDescent="0.25">
      <c r="A207" s="27">
        <f>'PPP Worksheet Table 1'!A212</f>
        <v>0</v>
      </c>
      <c r="B207" s="27">
        <f>'PPP Worksheet Table 1'!B212</f>
        <v>0</v>
      </c>
      <c r="C207" s="38" t="e">
        <f>'PPP Salary Reduction Step 1'!F210</f>
        <v>#DIV/0!</v>
      </c>
      <c r="D207" s="11"/>
      <c r="E207" s="11"/>
      <c r="F207" s="27" t="str">
        <f t="shared" si="6"/>
        <v>Go to Step 3</v>
      </c>
      <c r="G207" s="11"/>
      <c r="H207" s="12">
        <f t="shared" si="7"/>
        <v>0</v>
      </c>
    </row>
    <row r="208" spans="1:8" x14ac:dyDescent="0.25">
      <c r="A208" s="27">
        <f>'PPP Worksheet Table 1'!A213</f>
        <v>0</v>
      </c>
      <c r="B208" s="27">
        <f>'PPP Worksheet Table 1'!B213</f>
        <v>0</v>
      </c>
      <c r="C208" s="38" t="e">
        <f>'PPP Salary Reduction Step 1'!F211</f>
        <v>#DIV/0!</v>
      </c>
      <c r="D208" s="11"/>
      <c r="E208" s="11"/>
      <c r="F208" s="27" t="str">
        <f t="shared" si="6"/>
        <v>Go to Step 3</v>
      </c>
      <c r="G208" s="11"/>
      <c r="H208" s="12">
        <f t="shared" si="7"/>
        <v>0</v>
      </c>
    </row>
    <row r="209" spans="1:8" x14ac:dyDescent="0.25">
      <c r="A209" s="27">
        <f>'PPP Worksheet Table 1'!A214</f>
        <v>0</v>
      </c>
      <c r="B209" s="27">
        <f>'PPP Worksheet Table 1'!B214</f>
        <v>0</v>
      </c>
      <c r="C209" s="38" t="e">
        <f>'PPP Salary Reduction Step 1'!F212</f>
        <v>#DIV/0!</v>
      </c>
      <c r="D209" s="11"/>
      <c r="E209" s="11"/>
      <c r="F209" s="27" t="str">
        <f t="shared" si="6"/>
        <v>Go to Step 3</v>
      </c>
      <c r="G209" s="11"/>
      <c r="H209" s="12">
        <f t="shared" si="7"/>
        <v>0</v>
      </c>
    </row>
    <row r="210" spans="1:8" x14ac:dyDescent="0.25">
      <c r="A210" s="27">
        <f>'PPP Worksheet Table 1'!A215</f>
        <v>0</v>
      </c>
      <c r="B210" s="27">
        <f>'PPP Worksheet Table 1'!B215</f>
        <v>0</v>
      </c>
      <c r="C210" s="38" t="e">
        <f>'PPP Salary Reduction Step 1'!F213</f>
        <v>#DIV/0!</v>
      </c>
      <c r="D210" s="11"/>
      <c r="E210" s="11"/>
      <c r="F210" s="27" t="str">
        <f t="shared" si="6"/>
        <v>Go to Step 3</v>
      </c>
      <c r="G210" s="11"/>
      <c r="H210" s="12">
        <f t="shared" si="7"/>
        <v>0</v>
      </c>
    </row>
    <row r="211" spans="1:8" x14ac:dyDescent="0.25">
      <c r="A211" s="27">
        <f>'PPP Worksheet Table 1'!A216</f>
        <v>0</v>
      </c>
      <c r="B211" s="27">
        <f>'PPP Worksheet Table 1'!B216</f>
        <v>0</v>
      </c>
      <c r="C211" s="38" t="e">
        <f>'PPP Salary Reduction Step 1'!F214</f>
        <v>#DIV/0!</v>
      </c>
      <c r="D211" s="11"/>
      <c r="E211" s="11"/>
      <c r="F211" s="27" t="str">
        <f t="shared" si="6"/>
        <v>Go to Step 3</v>
      </c>
      <c r="G211" s="11"/>
      <c r="H211" s="12">
        <f t="shared" si="7"/>
        <v>0</v>
      </c>
    </row>
    <row r="212" spans="1:8" x14ac:dyDescent="0.25">
      <c r="A212" s="27">
        <f>'PPP Worksheet Table 1'!A217</f>
        <v>0</v>
      </c>
      <c r="B212" s="27">
        <f>'PPP Worksheet Table 1'!B217</f>
        <v>0</v>
      </c>
      <c r="C212" s="38" t="e">
        <f>'PPP Salary Reduction Step 1'!F215</f>
        <v>#DIV/0!</v>
      </c>
      <c r="D212" s="11"/>
      <c r="E212" s="11"/>
      <c r="F212" s="27" t="str">
        <f t="shared" si="6"/>
        <v>Go to Step 3</v>
      </c>
      <c r="G212" s="11"/>
      <c r="H212" s="12">
        <f t="shared" si="7"/>
        <v>0</v>
      </c>
    </row>
    <row r="213" spans="1:8" x14ac:dyDescent="0.25">
      <c r="A213" s="27">
        <f>'PPP Worksheet Table 1'!A218</f>
        <v>0</v>
      </c>
      <c r="B213" s="27">
        <f>'PPP Worksheet Table 1'!B218</f>
        <v>0</v>
      </c>
      <c r="C213" s="38" t="e">
        <f>'PPP Salary Reduction Step 1'!F216</f>
        <v>#DIV/0!</v>
      </c>
      <c r="D213" s="11"/>
      <c r="E213" s="11"/>
      <c r="F213" s="27" t="str">
        <f t="shared" si="6"/>
        <v>Go to Step 3</v>
      </c>
      <c r="G213" s="11"/>
      <c r="H213" s="12">
        <f t="shared" si="7"/>
        <v>0</v>
      </c>
    </row>
    <row r="214" spans="1:8" x14ac:dyDescent="0.25">
      <c r="A214" s="27">
        <f>'PPP Worksheet Table 1'!A219</f>
        <v>0</v>
      </c>
      <c r="B214" s="27">
        <f>'PPP Worksheet Table 1'!B219</f>
        <v>0</v>
      </c>
      <c r="C214" s="38" t="e">
        <f>'PPP Salary Reduction Step 1'!F217</f>
        <v>#DIV/0!</v>
      </c>
      <c r="D214" s="11"/>
      <c r="E214" s="11"/>
      <c r="F214" s="27" t="str">
        <f t="shared" si="6"/>
        <v>Go to Step 3</v>
      </c>
      <c r="G214" s="11"/>
      <c r="H214" s="12">
        <f t="shared" si="7"/>
        <v>0</v>
      </c>
    </row>
    <row r="215" spans="1:8" x14ac:dyDescent="0.25">
      <c r="A215" s="27">
        <f>'PPP Worksheet Table 1'!A220</f>
        <v>0</v>
      </c>
      <c r="B215" s="27">
        <f>'PPP Worksheet Table 1'!B220</f>
        <v>0</v>
      </c>
      <c r="C215" s="38" t="e">
        <f>'PPP Salary Reduction Step 1'!F218</f>
        <v>#DIV/0!</v>
      </c>
      <c r="D215" s="11"/>
      <c r="E215" s="11"/>
      <c r="F215" s="27" t="str">
        <f t="shared" si="6"/>
        <v>Go to Step 3</v>
      </c>
      <c r="G215" s="11"/>
      <c r="H215" s="12">
        <f t="shared" si="7"/>
        <v>0</v>
      </c>
    </row>
    <row r="216" spans="1:8" x14ac:dyDescent="0.25">
      <c r="A216" s="27">
        <f>'PPP Worksheet Table 1'!A221</f>
        <v>0</v>
      </c>
      <c r="B216" s="27">
        <f>'PPP Worksheet Table 1'!B221</f>
        <v>0</v>
      </c>
      <c r="C216" s="38" t="e">
        <f>'PPP Salary Reduction Step 1'!F219</f>
        <v>#DIV/0!</v>
      </c>
      <c r="D216" s="11"/>
      <c r="E216" s="11"/>
      <c r="F216" s="27" t="str">
        <f t="shared" si="6"/>
        <v>Go to Step 3</v>
      </c>
      <c r="G216" s="11"/>
      <c r="H216" s="12">
        <f t="shared" si="7"/>
        <v>0</v>
      </c>
    </row>
    <row r="217" spans="1:8" x14ac:dyDescent="0.25">
      <c r="A217" s="27">
        <f>'PPP Worksheet Table 1'!A222</f>
        <v>0</v>
      </c>
      <c r="B217" s="27">
        <f>'PPP Worksheet Table 1'!B222</f>
        <v>0</v>
      </c>
      <c r="C217" s="38" t="e">
        <f>'PPP Salary Reduction Step 1'!F220</f>
        <v>#DIV/0!</v>
      </c>
      <c r="D217" s="11"/>
      <c r="E217" s="11"/>
      <c r="F217" s="27" t="str">
        <f t="shared" si="6"/>
        <v>Go to Step 3</v>
      </c>
      <c r="G217" s="11"/>
      <c r="H217" s="12">
        <f t="shared" si="7"/>
        <v>0</v>
      </c>
    </row>
    <row r="218" spans="1:8" x14ac:dyDescent="0.25">
      <c r="A218" s="27">
        <f>'PPP Worksheet Table 1'!A223</f>
        <v>0</v>
      </c>
      <c r="B218" s="27">
        <f>'PPP Worksheet Table 1'!B223</f>
        <v>0</v>
      </c>
      <c r="C218" s="38" t="e">
        <f>'PPP Salary Reduction Step 1'!F221</f>
        <v>#DIV/0!</v>
      </c>
      <c r="D218" s="11"/>
      <c r="E218" s="11"/>
      <c r="F218" s="27" t="str">
        <f t="shared" si="6"/>
        <v>Go to Step 3</v>
      </c>
      <c r="G218" s="11"/>
      <c r="H218" s="12">
        <f t="shared" si="7"/>
        <v>0</v>
      </c>
    </row>
    <row r="219" spans="1:8" x14ac:dyDescent="0.25">
      <c r="A219" s="27">
        <f>'PPP Worksheet Table 1'!A224</f>
        <v>0</v>
      </c>
      <c r="B219" s="27">
        <f>'PPP Worksheet Table 1'!B224</f>
        <v>0</v>
      </c>
      <c r="C219" s="38" t="e">
        <f>'PPP Salary Reduction Step 1'!F222</f>
        <v>#DIV/0!</v>
      </c>
      <c r="D219" s="11"/>
      <c r="E219" s="11"/>
      <c r="F219" s="27" t="str">
        <f t="shared" si="6"/>
        <v>Go to Step 3</v>
      </c>
      <c r="G219" s="11"/>
      <c r="H219" s="12">
        <f t="shared" si="7"/>
        <v>0</v>
      </c>
    </row>
    <row r="220" spans="1:8" x14ac:dyDescent="0.25">
      <c r="A220" s="27">
        <f>'PPP Worksheet Table 1'!A225</f>
        <v>0</v>
      </c>
      <c r="B220" s="27">
        <f>'PPP Worksheet Table 1'!B225</f>
        <v>0</v>
      </c>
      <c r="C220" s="38" t="e">
        <f>'PPP Salary Reduction Step 1'!F223</f>
        <v>#DIV/0!</v>
      </c>
      <c r="D220" s="11"/>
      <c r="E220" s="11"/>
      <c r="F220" s="27" t="str">
        <f t="shared" si="6"/>
        <v>Go to Step 3</v>
      </c>
      <c r="G220" s="11"/>
      <c r="H220" s="12">
        <f t="shared" si="7"/>
        <v>0</v>
      </c>
    </row>
    <row r="221" spans="1:8" x14ac:dyDescent="0.25">
      <c r="A221" s="27">
        <f>'PPP Worksheet Table 1'!A226</f>
        <v>0</v>
      </c>
      <c r="B221" s="27">
        <f>'PPP Worksheet Table 1'!B226</f>
        <v>0</v>
      </c>
      <c r="C221" s="38" t="e">
        <f>'PPP Salary Reduction Step 1'!F224</f>
        <v>#DIV/0!</v>
      </c>
      <c r="D221" s="11"/>
      <c r="E221" s="11"/>
      <c r="F221" s="27" t="str">
        <f t="shared" si="6"/>
        <v>Go to Step 3</v>
      </c>
      <c r="G221" s="11"/>
      <c r="H221" s="12">
        <f t="shared" si="7"/>
        <v>0</v>
      </c>
    </row>
    <row r="222" spans="1:8" x14ac:dyDescent="0.25">
      <c r="A222" s="27">
        <f>'PPP Worksheet Table 1'!A227</f>
        <v>0</v>
      </c>
      <c r="B222" s="27">
        <f>'PPP Worksheet Table 1'!B227</f>
        <v>0</v>
      </c>
      <c r="C222" s="38" t="e">
        <f>'PPP Salary Reduction Step 1'!F225</f>
        <v>#DIV/0!</v>
      </c>
      <c r="D222" s="11"/>
      <c r="E222" s="11"/>
      <c r="F222" s="27" t="str">
        <f t="shared" si="6"/>
        <v>Go to Step 3</v>
      </c>
      <c r="G222" s="11"/>
      <c r="H222" s="12">
        <f t="shared" si="7"/>
        <v>0</v>
      </c>
    </row>
    <row r="223" spans="1:8" x14ac:dyDescent="0.25">
      <c r="A223" s="27">
        <f>'PPP Worksheet Table 1'!A228</f>
        <v>0</v>
      </c>
      <c r="B223" s="27">
        <f>'PPP Worksheet Table 1'!B228</f>
        <v>0</v>
      </c>
      <c r="C223" s="38" t="e">
        <f>'PPP Salary Reduction Step 1'!F226</f>
        <v>#DIV/0!</v>
      </c>
      <c r="D223" s="11"/>
      <c r="E223" s="11"/>
      <c r="F223" s="27" t="str">
        <f t="shared" si="6"/>
        <v>Go to Step 3</v>
      </c>
      <c r="G223" s="11"/>
      <c r="H223" s="12">
        <f t="shared" si="7"/>
        <v>0</v>
      </c>
    </row>
    <row r="224" spans="1:8" x14ac:dyDescent="0.25">
      <c r="A224" s="27">
        <f>'PPP Worksheet Table 1'!A229</f>
        <v>0</v>
      </c>
      <c r="B224" s="27">
        <f>'PPP Worksheet Table 1'!B229</f>
        <v>0</v>
      </c>
      <c r="C224" s="38" t="e">
        <f>'PPP Salary Reduction Step 1'!F227</f>
        <v>#DIV/0!</v>
      </c>
      <c r="D224" s="11"/>
      <c r="E224" s="11"/>
      <c r="F224" s="27" t="str">
        <f t="shared" si="6"/>
        <v>Go to Step 3</v>
      </c>
      <c r="G224" s="11"/>
      <c r="H224" s="12">
        <f t="shared" si="7"/>
        <v>0</v>
      </c>
    </row>
    <row r="225" spans="1:8" x14ac:dyDescent="0.25">
      <c r="A225" s="27">
        <f>'PPP Worksheet Table 1'!A230</f>
        <v>0</v>
      </c>
      <c r="B225" s="27">
        <f>'PPP Worksheet Table 1'!B230</f>
        <v>0</v>
      </c>
      <c r="C225" s="38" t="e">
        <f>'PPP Salary Reduction Step 1'!F228</f>
        <v>#DIV/0!</v>
      </c>
      <c r="D225" s="11"/>
      <c r="E225" s="11"/>
      <c r="F225" s="27" t="str">
        <f t="shared" si="6"/>
        <v>Go to Step 3</v>
      </c>
      <c r="G225" s="11"/>
      <c r="H225" s="12">
        <f t="shared" si="7"/>
        <v>0</v>
      </c>
    </row>
    <row r="226" spans="1:8" x14ac:dyDescent="0.25">
      <c r="A226" s="27">
        <f>'PPP Worksheet Table 1'!A231</f>
        <v>0</v>
      </c>
      <c r="B226" s="27">
        <f>'PPP Worksheet Table 1'!B231</f>
        <v>0</v>
      </c>
      <c r="C226" s="38" t="e">
        <f>'PPP Salary Reduction Step 1'!F229</f>
        <v>#DIV/0!</v>
      </c>
      <c r="D226" s="11"/>
      <c r="E226" s="11"/>
      <c r="F226" s="27" t="str">
        <f t="shared" si="6"/>
        <v>Go to Step 3</v>
      </c>
      <c r="G226" s="11"/>
      <c r="H226" s="12">
        <f t="shared" si="7"/>
        <v>0</v>
      </c>
    </row>
    <row r="227" spans="1:8" x14ac:dyDescent="0.25">
      <c r="A227" s="27">
        <f>'PPP Worksheet Table 1'!A232</f>
        <v>0</v>
      </c>
      <c r="B227" s="27">
        <f>'PPP Worksheet Table 1'!B232</f>
        <v>0</v>
      </c>
      <c r="C227" s="38" t="e">
        <f>'PPP Salary Reduction Step 1'!F230</f>
        <v>#DIV/0!</v>
      </c>
      <c r="D227" s="11"/>
      <c r="E227" s="11"/>
      <c r="F227" s="27" t="str">
        <f t="shared" si="6"/>
        <v>Go to Step 3</v>
      </c>
      <c r="G227" s="11"/>
      <c r="H227" s="12">
        <f t="shared" si="7"/>
        <v>0</v>
      </c>
    </row>
    <row r="228" spans="1:8" x14ac:dyDescent="0.25">
      <c r="A228" s="27">
        <f>'PPP Worksheet Table 1'!A233</f>
        <v>0</v>
      </c>
      <c r="B228" s="27">
        <f>'PPP Worksheet Table 1'!B233</f>
        <v>0</v>
      </c>
      <c r="C228" s="38" t="e">
        <f>'PPP Salary Reduction Step 1'!F231</f>
        <v>#DIV/0!</v>
      </c>
      <c r="D228" s="11"/>
      <c r="E228" s="11"/>
      <c r="F228" s="27" t="str">
        <f t="shared" si="6"/>
        <v>Go to Step 3</v>
      </c>
      <c r="G228" s="11"/>
      <c r="H228" s="12">
        <f t="shared" si="7"/>
        <v>0</v>
      </c>
    </row>
    <row r="229" spans="1:8" x14ac:dyDescent="0.25">
      <c r="A229" s="27">
        <f>'PPP Worksheet Table 1'!A234</f>
        <v>0</v>
      </c>
      <c r="B229" s="27">
        <f>'PPP Worksheet Table 1'!B234</f>
        <v>0</v>
      </c>
      <c r="C229" s="38" t="e">
        <f>'PPP Salary Reduction Step 1'!F232</f>
        <v>#DIV/0!</v>
      </c>
      <c r="D229" s="11"/>
      <c r="E229" s="11"/>
      <c r="F229" s="27" t="str">
        <f t="shared" si="6"/>
        <v>Go to Step 3</v>
      </c>
      <c r="G229" s="11"/>
      <c r="H229" s="12">
        <f t="shared" si="7"/>
        <v>0</v>
      </c>
    </row>
    <row r="230" spans="1:8" x14ac:dyDescent="0.25">
      <c r="A230" s="27">
        <f>'PPP Worksheet Table 1'!A235</f>
        <v>0</v>
      </c>
      <c r="B230" s="27">
        <f>'PPP Worksheet Table 1'!B235</f>
        <v>0</v>
      </c>
      <c r="C230" s="38" t="e">
        <f>'PPP Salary Reduction Step 1'!F233</f>
        <v>#DIV/0!</v>
      </c>
      <c r="D230" s="11"/>
      <c r="E230" s="11"/>
      <c r="F230" s="27" t="str">
        <f t="shared" si="6"/>
        <v>Go to Step 3</v>
      </c>
      <c r="G230" s="11"/>
      <c r="H230" s="12">
        <f t="shared" si="7"/>
        <v>0</v>
      </c>
    </row>
    <row r="231" spans="1:8" x14ac:dyDescent="0.25">
      <c r="A231" s="27">
        <f>'PPP Worksheet Table 1'!A236</f>
        <v>0</v>
      </c>
      <c r="B231" s="27">
        <f>'PPP Worksheet Table 1'!B236</f>
        <v>0</v>
      </c>
      <c r="C231" s="38" t="e">
        <f>'PPP Salary Reduction Step 1'!F234</f>
        <v>#DIV/0!</v>
      </c>
      <c r="D231" s="11"/>
      <c r="E231" s="11"/>
      <c r="F231" s="27" t="str">
        <f t="shared" si="6"/>
        <v>Go to Step 3</v>
      </c>
      <c r="G231" s="11"/>
      <c r="H231" s="12">
        <f t="shared" si="7"/>
        <v>0</v>
      </c>
    </row>
    <row r="232" spans="1:8" x14ac:dyDescent="0.25">
      <c r="A232" s="27">
        <f>'PPP Worksheet Table 1'!A237</f>
        <v>0</v>
      </c>
      <c r="B232" s="27">
        <f>'PPP Worksheet Table 1'!B237</f>
        <v>0</v>
      </c>
      <c r="C232" s="38" t="e">
        <f>'PPP Salary Reduction Step 1'!F235</f>
        <v>#DIV/0!</v>
      </c>
      <c r="D232" s="11"/>
      <c r="E232" s="11"/>
      <c r="F232" s="27" t="str">
        <f t="shared" si="6"/>
        <v>Go to Step 3</v>
      </c>
      <c r="G232" s="11"/>
      <c r="H232" s="12">
        <f t="shared" si="7"/>
        <v>0</v>
      </c>
    </row>
    <row r="233" spans="1:8" x14ac:dyDescent="0.25">
      <c r="A233" s="27">
        <f>'PPP Worksheet Table 1'!A238</f>
        <v>0</v>
      </c>
      <c r="B233" s="27">
        <f>'PPP Worksheet Table 1'!B238</f>
        <v>0</v>
      </c>
      <c r="C233" s="38" t="e">
        <f>'PPP Salary Reduction Step 1'!F236</f>
        <v>#DIV/0!</v>
      </c>
      <c r="D233" s="11"/>
      <c r="E233" s="11"/>
      <c r="F233" s="27" t="str">
        <f t="shared" si="6"/>
        <v>Go to Step 3</v>
      </c>
      <c r="G233" s="11"/>
      <c r="H233" s="12">
        <f t="shared" si="7"/>
        <v>0</v>
      </c>
    </row>
    <row r="234" spans="1:8" x14ac:dyDescent="0.25">
      <c r="A234" s="27">
        <f>'PPP Worksheet Table 1'!A239</f>
        <v>0</v>
      </c>
      <c r="B234" s="27">
        <f>'PPP Worksheet Table 1'!B239</f>
        <v>0</v>
      </c>
      <c r="C234" s="38" t="e">
        <f>'PPP Salary Reduction Step 1'!F237</f>
        <v>#DIV/0!</v>
      </c>
      <c r="D234" s="11"/>
      <c r="E234" s="11"/>
      <c r="F234" s="27" t="str">
        <f t="shared" si="6"/>
        <v>Go to Step 3</v>
      </c>
      <c r="G234" s="11"/>
      <c r="H234" s="12">
        <f t="shared" si="7"/>
        <v>0</v>
      </c>
    </row>
    <row r="235" spans="1:8" x14ac:dyDescent="0.25">
      <c r="A235" s="27">
        <f>'PPP Worksheet Table 1'!A240</f>
        <v>0</v>
      </c>
      <c r="B235" s="27">
        <f>'PPP Worksheet Table 1'!B240</f>
        <v>0</v>
      </c>
      <c r="C235" s="38" t="e">
        <f>'PPP Salary Reduction Step 1'!F238</f>
        <v>#DIV/0!</v>
      </c>
      <c r="D235" s="11"/>
      <c r="E235" s="11"/>
      <c r="F235" s="27" t="str">
        <f t="shared" si="6"/>
        <v>Go to Step 3</v>
      </c>
      <c r="G235" s="11"/>
      <c r="H235" s="12">
        <f t="shared" si="7"/>
        <v>0</v>
      </c>
    </row>
    <row r="236" spans="1:8" x14ac:dyDescent="0.25">
      <c r="A236" s="27">
        <f>'PPP Worksheet Table 1'!A241</f>
        <v>0</v>
      </c>
      <c r="B236" s="27">
        <f>'PPP Worksheet Table 1'!B241</f>
        <v>0</v>
      </c>
      <c r="C236" s="38" t="e">
        <f>'PPP Salary Reduction Step 1'!F239</f>
        <v>#DIV/0!</v>
      </c>
      <c r="D236" s="11"/>
      <c r="E236" s="11"/>
      <c r="F236" s="27" t="str">
        <f t="shared" si="6"/>
        <v>Go to Step 3</v>
      </c>
      <c r="G236" s="11"/>
      <c r="H236" s="12">
        <f t="shared" si="7"/>
        <v>0</v>
      </c>
    </row>
    <row r="237" spans="1:8" x14ac:dyDescent="0.25">
      <c r="A237" s="27">
        <f>'PPP Worksheet Table 1'!A242</f>
        <v>0</v>
      </c>
      <c r="B237" s="27">
        <f>'PPP Worksheet Table 1'!B242</f>
        <v>0</v>
      </c>
      <c r="C237" s="38" t="e">
        <f>'PPP Salary Reduction Step 1'!F240</f>
        <v>#DIV/0!</v>
      </c>
      <c r="D237" s="11"/>
      <c r="E237" s="11"/>
      <c r="F237" s="27" t="str">
        <f t="shared" si="6"/>
        <v>Go to Step 3</v>
      </c>
      <c r="G237" s="11"/>
      <c r="H237" s="12">
        <f t="shared" si="7"/>
        <v>0</v>
      </c>
    </row>
    <row r="238" spans="1:8" x14ac:dyDescent="0.25">
      <c r="A238" s="27">
        <f>'PPP Worksheet Table 1'!A243</f>
        <v>0</v>
      </c>
      <c r="B238" s="27">
        <f>'PPP Worksheet Table 1'!B243</f>
        <v>0</v>
      </c>
      <c r="C238" s="38" t="e">
        <f>'PPP Salary Reduction Step 1'!F241</f>
        <v>#DIV/0!</v>
      </c>
      <c r="D238" s="11"/>
      <c r="E238" s="11"/>
      <c r="F238" s="27" t="str">
        <f t="shared" si="6"/>
        <v>Go to Step 3</v>
      </c>
      <c r="G238" s="11"/>
      <c r="H238" s="12">
        <f t="shared" si="7"/>
        <v>0</v>
      </c>
    </row>
    <row r="239" spans="1:8" x14ac:dyDescent="0.25">
      <c r="A239" s="27">
        <f>'PPP Worksheet Table 1'!A244</f>
        <v>0</v>
      </c>
      <c r="B239" s="27">
        <f>'PPP Worksheet Table 1'!B244</f>
        <v>0</v>
      </c>
      <c r="C239" s="38" t="e">
        <f>'PPP Salary Reduction Step 1'!F242</f>
        <v>#DIV/0!</v>
      </c>
      <c r="D239" s="11"/>
      <c r="E239" s="11"/>
      <c r="F239" s="27" t="str">
        <f t="shared" si="6"/>
        <v>Go to Step 3</v>
      </c>
      <c r="G239" s="11"/>
      <c r="H239" s="12">
        <f t="shared" si="7"/>
        <v>0</v>
      </c>
    </row>
    <row r="240" spans="1:8" x14ac:dyDescent="0.25">
      <c r="A240" s="27">
        <f>'PPP Worksheet Table 1'!A245</f>
        <v>0</v>
      </c>
      <c r="B240" s="27">
        <f>'PPP Worksheet Table 1'!B245</f>
        <v>0</v>
      </c>
      <c r="C240" s="38" t="e">
        <f>'PPP Salary Reduction Step 1'!F243</f>
        <v>#DIV/0!</v>
      </c>
      <c r="D240" s="11"/>
      <c r="E240" s="11"/>
      <c r="F240" s="27" t="str">
        <f t="shared" si="6"/>
        <v>Go to Step 3</v>
      </c>
      <c r="G240" s="11"/>
      <c r="H240" s="12">
        <f t="shared" si="7"/>
        <v>0</v>
      </c>
    </row>
    <row r="241" spans="1:8" x14ac:dyDescent="0.25">
      <c r="A241" s="27">
        <f>'PPP Worksheet Table 1'!A246</f>
        <v>0</v>
      </c>
      <c r="B241" s="27">
        <f>'PPP Worksheet Table 1'!B246</f>
        <v>0</v>
      </c>
      <c r="C241" s="38" t="e">
        <f>'PPP Salary Reduction Step 1'!F244</f>
        <v>#DIV/0!</v>
      </c>
      <c r="D241" s="11"/>
      <c r="E241" s="11"/>
      <c r="F241" s="27" t="str">
        <f t="shared" si="6"/>
        <v>Go to Step 3</v>
      </c>
      <c r="G241" s="11"/>
      <c r="H241" s="12">
        <f t="shared" si="7"/>
        <v>0</v>
      </c>
    </row>
    <row r="242" spans="1:8" x14ac:dyDescent="0.25">
      <c r="A242" s="27">
        <f>'PPP Worksheet Table 1'!A247</f>
        <v>0</v>
      </c>
      <c r="B242" s="27">
        <f>'PPP Worksheet Table 1'!B247</f>
        <v>0</v>
      </c>
      <c r="C242" s="38" t="e">
        <f>'PPP Salary Reduction Step 1'!F245</f>
        <v>#DIV/0!</v>
      </c>
      <c r="D242" s="11"/>
      <c r="E242" s="11"/>
      <c r="F242" s="27" t="str">
        <f t="shared" si="6"/>
        <v>Go to Step 3</v>
      </c>
      <c r="G242" s="11"/>
      <c r="H242" s="12">
        <f t="shared" si="7"/>
        <v>0</v>
      </c>
    </row>
    <row r="243" spans="1:8" x14ac:dyDescent="0.25">
      <c r="A243" s="27">
        <f>'PPP Worksheet Table 1'!A248</f>
        <v>0</v>
      </c>
      <c r="B243" s="27">
        <f>'PPP Worksheet Table 1'!B248</f>
        <v>0</v>
      </c>
      <c r="C243" s="38" t="e">
        <f>'PPP Salary Reduction Step 1'!F246</f>
        <v>#DIV/0!</v>
      </c>
      <c r="D243" s="11"/>
      <c r="E243" s="11"/>
      <c r="F243" s="27" t="str">
        <f t="shared" si="6"/>
        <v>Go to Step 3</v>
      </c>
      <c r="G243" s="11"/>
      <c r="H243" s="12">
        <f t="shared" si="7"/>
        <v>0</v>
      </c>
    </row>
    <row r="244" spans="1:8" x14ac:dyDescent="0.25">
      <c r="A244" s="27">
        <f>'PPP Worksheet Table 1'!A249</f>
        <v>0</v>
      </c>
      <c r="B244" s="27">
        <f>'PPP Worksheet Table 1'!B249</f>
        <v>0</v>
      </c>
      <c r="C244" s="38" t="e">
        <f>'PPP Salary Reduction Step 1'!F247</f>
        <v>#DIV/0!</v>
      </c>
      <c r="D244" s="11"/>
      <c r="E244" s="11"/>
      <c r="F244" s="27" t="str">
        <f t="shared" si="6"/>
        <v>Go to Step 3</v>
      </c>
      <c r="G244" s="11"/>
      <c r="H244" s="12">
        <f t="shared" si="7"/>
        <v>0</v>
      </c>
    </row>
    <row r="245" spans="1:8" x14ac:dyDescent="0.25">
      <c r="A245" s="27">
        <f>'PPP Worksheet Table 1'!A250</f>
        <v>0</v>
      </c>
      <c r="B245" s="27">
        <f>'PPP Worksheet Table 1'!B250</f>
        <v>0</v>
      </c>
      <c r="C245" s="38" t="e">
        <f>'PPP Salary Reduction Step 1'!F248</f>
        <v>#DIV/0!</v>
      </c>
      <c r="D245" s="11"/>
      <c r="E245" s="11"/>
      <c r="F245" s="27" t="str">
        <f t="shared" si="6"/>
        <v>Go to Step 3</v>
      </c>
      <c r="G245" s="11"/>
      <c r="H245" s="12">
        <f t="shared" si="7"/>
        <v>0</v>
      </c>
    </row>
    <row r="246" spans="1:8" x14ac:dyDescent="0.25">
      <c r="A246" s="27">
        <f>'PPP Worksheet Table 1'!A251</f>
        <v>0</v>
      </c>
      <c r="B246" s="27">
        <f>'PPP Worksheet Table 1'!B251</f>
        <v>0</v>
      </c>
      <c r="C246" s="38" t="e">
        <f>'PPP Salary Reduction Step 1'!F249</f>
        <v>#DIV/0!</v>
      </c>
      <c r="D246" s="11"/>
      <c r="E246" s="11"/>
      <c r="F246" s="27" t="str">
        <f t="shared" si="6"/>
        <v>Go to Step 3</v>
      </c>
      <c r="G246" s="11"/>
      <c r="H246" s="12">
        <f t="shared" si="7"/>
        <v>0</v>
      </c>
    </row>
    <row r="247" spans="1:8" x14ac:dyDescent="0.25">
      <c r="A247" s="27">
        <f>'PPP Worksheet Table 1'!A252</f>
        <v>0</v>
      </c>
      <c r="B247" s="27">
        <f>'PPP Worksheet Table 1'!B252</f>
        <v>0</v>
      </c>
      <c r="C247" s="38" t="e">
        <f>'PPP Salary Reduction Step 1'!F250</f>
        <v>#DIV/0!</v>
      </c>
      <c r="D247" s="11"/>
      <c r="E247" s="11"/>
      <c r="F247" s="27" t="str">
        <f t="shared" si="6"/>
        <v>Go to Step 3</v>
      </c>
      <c r="G247" s="11"/>
      <c r="H247" s="12">
        <f t="shared" si="7"/>
        <v>0</v>
      </c>
    </row>
    <row r="248" spans="1:8" x14ac:dyDescent="0.25">
      <c r="A248" s="27">
        <f>'PPP Worksheet Table 1'!A253</f>
        <v>0</v>
      </c>
      <c r="B248" s="27">
        <f>'PPP Worksheet Table 1'!B253</f>
        <v>0</v>
      </c>
      <c r="C248" s="38" t="e">
        <f>'PPP Salary Reduction Step 1'!F251</f>
        <v>#DIV/0!</v>
      </c>
      <c r="D248" s="11"/>
      <c r="E248" s="11"/>
      <c r="F248" s="27" t="str">
        <f t="shared" si="6"/>
        <v>Go to Step 3</v>
      </c>
      <c r="G248" s="11"/>
      <c r="H248" s="12">
        <f t="shared" si="7"/>
        <v>0</v>
      </c>
    </row>
    <row r="249" spans="1:8" x14ac:dyDescent="0.25">
      <c r="A249" s="27">
        <f>'PPP Worksheet Table 1'!A254</f>
        <v>0</v>
      </c>
      <c r="B249" s="27">
        <f>'PPP Worksheet Table 1'!B254</f>
        <v>0</v>
      </c>
      <c r="C249" s="38" t="e">
        <f>'PPP Salary Reduction Step 1'!F252</f>
        <v>#DIV/0!</v>
      </c>
      <c r="D249" s="11"/>
      <c r="E249" s="11"/>
      <c r="F249" s="27" t="str">
        <f t="shared" si="6"/>
        <v>Go to Step 3</v>
      </c>
      <c r="G249" s="11"/>
      <c r="H249" s="12">
        <f t="shared" si="7"/>
        <v>0</v>
      </c>
    </row>
    <row r="250" spans="1:8" x14ac:dyDescent="0.25">
      <c r="A250" s="27">
        <f>'PPP Worksheet Table 1'!A255</f>
        <v>0</v>
      </c>
      <c r="B250" s="27">
        <f>'PPP Worksheet Table 1'!B255</f>
        <v>0</v>
      </c>
      <c r="C250" s="38" t="e">
        <f>'PPP Salary Reduction Step 1'!F253</f>
        <v>#DIV/0!</v>
      </c>
      <c r="D250" s="11"/>
      <c r="E250" s="11"/>
      <c r="F250" s="27" t="str">
        <f t="shared" si="6"/>
        <v>Go to Step 3</v>
      </c>
      <c r="G250" s="11"/>
      <c r="H250" s="12">
        <f t="shared" si="7"/>
        <v>0</v>
      </c>
    </row>
    <row r="251" spans="1:8" x14ac:dyDescent="0.25">
      <c r="A251" s="27">
        <f>'PPP Worksheet Table 1'!A256</f>
        <v>0</v>
      </c>
      <c r="B251" s="27">
        <f>'PPP Worksheet Table 1'!B256</f>
        <v>0</v>
      </c>
      <c r="C251" s="38" t="e">
        <f>'PPP Salary Reduction Step 1'!F254</f>
        <v>#DIV/0!</v>
      </c>
      <c r="D251" s="11"/>
      <c r="E251" s="11"/>
      <c r="F251" s="27" t="str">
        <f t="shared" si="6"/>
        <v>Go to Step 3</v>
      </c>
      <c r="G251" s="11"/>
      <c r="H251" s="12">
        <f t="shared" si="7"/>
        <v>0</v>
      </c>
    </row>
    <row r="252" spans="1:8" x14ac:dyDescent="0.25">
      <c r="A252" s="27">
        <f>'PPP Worksheet Table 1'!A257</f>
        <v>0</v>
      </c>
      <c r="B252" s="27">
        <f>'PPP Worksheet Table 1'!B257</f>
        <v>0</v>
      </c>
      <c r="C252" s="38" t="e">
        <f>'PPP Salary Reduction Step 1'!F255</f>
        <v>#DIV/0!</v>
      </c>
      <c r="D252" s="11"/>
      <c r="E252" s="11"/>
      <c r="F252" s="27" t="str">
        <f t="shared" si="6"/>
        <v>Go to Step 3</v>
      </c>
      <c r="G252" s="11"/>
      <c r="H252" s="12">
        <f t="shared" si="7"/>
        <v>0</v>
      </c>
    </row>
    <row r="253" spans="1:8" x14ac:dyDescent="0.25">
      <c r="A253" s="27">
        <f>'PPP Worksheet Table 1'!A258</f>
        <v>0</v>
      </c>
      <c r="B253" s="27">
        <f>'PPP Worksheet Table 1'!B258</f>
        <v>0</v>
      </c>
      <c r="C253" s="38" t="e">
        <f>'PPP Salary Reduction Step 1'!F256</f>
        <v>#DIV/0!</v>
      </c>
      <c r="D253" s="11"/>
      <c r="E253" s="11"/>
      <c r="F253" s="27" t="str">
        <f t="shared" si="6"/>
        <v>Go to Step 3</v>
      </c>
      <c r="G253" s="11"/>
      <c r="H253" s="12">
        <f t="shared" si="7"/>
        <v>0</v>
      </c>
    </row>
    <row r="254" spans="1:8" x14ac:dyDescent="0.25">
      <c r="A254" s="27">
        <f>'PPP Worksheet Table 1'!A259</f>
        <v>0</v>
      </c>
      <c r="B254" s="27">
        <f>'PPP Worksheet Table 1'!B259</f>
        <v>0</v>
      </c>
      <c r="C254" s="38" t="e">
        <f>'PPP Salary Reduction Step 1'!F257</f>
        <v>#DIV/0!</v>
      </c>
      <c r="D254" s="11"/>
      <c r="E254" s="11"/>
      <c r="F254" s="27" t="str">
        <f t="shared" si="6"/>
        <v>Go to Step 3</v>
      </c>
      <c r="G254" s="11"/>
      <c r="H254" s="12">
        <f t="shared" si="7"/>
        <v>0</v>
      </c>
    </row>
    <row r="255" spans="1:8" x14ac:dyDescent="0.25">
      <c r="A255" s="27">
        <f>'PPP Worksheet Table 1'!A260</f>
        <v>0</v>
      </c>
      <c r="B255" s="27">
        <f>'PPP Worksheet Table 1'!B260</f>
        <v>0</v>
      </c>
      <c r="C255" s="38" t="e">
        <f>'PPP Salary Reduction Step 1'!F258</f>
        <v>#DIV/0!</v>
      </c>
      <c r="D255" s="11"/>
      <c r="E255" s="11"/>
      <c r="F255" s="27" t="str">
        <f t="shared" si="6"/>
        <v>Go to Step 3</v>
      </c>
      <c r="G255" s="11"/>
      <c r="H255" s="12">
        <f t="shared" si="7"/>
        <v>0</v>
      </c>
    </row>
    <row r="256" spans="1:8" x14ac:dyDescent="0.25">
      <c r="A256" s="27">
        <f>'PPP Worksheet Table 1'!A261</f>
        <v>0</v>
      </c>
      <c r="B256" s="27">
        <f>'PPP Worksheet Table 1'!B261</f>
        <v>0</v>
      </c>
      <c r="C256" s="38" t="e">
        <f>'PPP Salary Reduction Step 1'!F259</f>
        <v>#DIV/0!</v>
      </c>
      <c r="D256" s="11"/>
      <c r="E256" s="11"/>
      <c r="F256" s="27" t="str">
        <f t="shared" si="6"/>
        <v>Go to Step 3</v>
      </c>
      <c r="G256" s="11"/>
      <c r="H256" s="12">
        <f t="shared" si="7"/>
        <v>0</v>
      </c>
    </row>
    <row r="257" spans="1:8" x14ac:dyDescent="0.25">
      <c r="A257" s="27">
        <f>'PPP Worksheet Table 1'!A262</f>
        <v>0</v>
      </c>
      <c r="B257" s="27">
        <f>'PPP Worksheet Table 1'!B262</f>
        <v>0</v>
      </c>
      <c r="C257" s="38" t="e">
        <f>'PPP Salary Reduction Step 1'!F260</f>
        <v>#DIV/0!</v>
      </c>
      <c r="D257" s="11"/>
      <c r="E257" s="11"/>
      <c r="F257" s="27" t="str">
        <f t="shared" si="6"/>
        <v>Go to Step 3</v>
      </c>
      <c r="G257" s="11"/>
      <c r="H257" s="12">
        <f t="shared" si="7"/>
        <v>0</v>
      </c>
    </row>
    <row r="258" spans="1:8" x14ac:dyDescent="0.25">
      <c r="A258" s="27">
        <f>'PPP Worksheet Table 1'!A263</f>
        <v>0</v>
      </c>
      <c r="B258" s="27">
        <f>'PPP Worksheet Table 1'!B263</f>
        <v>0</v>
      </c>
      <c r="C258" s="38" t="e">
        <f>'PPP Salary Reduction Step 1'!F261</f>
        <v>#DIV/0!</v>
      </c>
      <c r="D258" s="11"/>
      <c r="E258" s="11"/>
      <c r="F258" s="27" t="str">
        <f t="shared" si="6"/>
        <v>Go to Step 3</v>
      </c>
      <c r="G258" s="11"/>
      <c r="H258" s="12">
        <f t="shared" si="7"/>
        <v>0</v>
      </c>
    </row>
    <row r="259" spans="1:8" x14ac:dyDescent="0.25">
      <c r="A259" s="27">
        <f>'PPP Worksheet Table 1'!A264</f>
        <v>0</v>
      </c>
      <c r="B259" s="27">
        <f>'PPP Worksheet Table 1'!B264</f>
        <v>0</v>
      </c>
      <c r="C259" s="38" t="e">
        <f>'PPP Salary Reduction Step 1'!F262</f>
        <v>#DIV/0!</v>
      </c>
      <c r="D259" s="11"/>
      <c r="E259" s="11"/>
      <c r="F259" s="27" t="str">
        <f t="shared" si="6"/>
        <v>Go to Step 3</v>
      </c>
      <c r="G259" s="11"/>
      <c r="H259" s="12">
        <f t="shared" si="7"/>
        <v>0</v>
      </c>
    </row>
    <row r="260" spans="1:8" x14ac:dyDescent="0.25">
      <c r="A260" s="27">
        <f>'PPP Worksheet Table 1'!A265</f>
        <v>0</v>
      </c>
      <c r="B260" s="27">
        <f>'PPP Worksheet Table 1'!B265</f>
        <v>0</v>
      </c>
      <c r="C260" s="38" t="e">
        <f>'PPP Salary Reduction Step 1'!F263</f>
        <v>#DIV/0!</v>
      </c>
      <c r="D260" s="11"/>
      <c r="E260" s="11"/>
      <c r="F260" s="27" t="str">
        <f t="shared" ref="F260:F323" si="8">IF(E260&gt;=D260,"Go to Step 3","Enter Average as of 6/30/20")</f>
        <v>Go to Step 3</v>
      </c>
      <c r="G260" s="11"/>
      <c r="H260" s="12">
        <f t="shared" ref="H260:H323" si="9">IF(G260&gt;=D260,0,"Go to Step 3")</f>
        <v>0</v>
      </c>
    </row>
    <row r="261" spans="1:8" x14ac:dyDescent="0.25">
      <c r="A261" s="27">
        <f>'PPP Worksheet Table 1'!A266</f>
        <v>0</v>
      </c>
      <c r="B261" s="27">
        <f>'PPP Worksheet Table 1'!B266</f>
        <v>0</v>
      </c>
      <c r="C261" s="38" t="e">
        <f>'PPP Salary Reduction Step 1'!F264</f>
        <v>#DIV/0!</v>
      </c>
      <c r="D261" s="11"/>
      <c r="E261" s="11"/>
      <c r="F261" s="27" t="str">
        <f t="shared" si="8"/>
        <v>Go to Step 3</v>
      </c>
      <c r="G261" s="11"/>
      <c r="H261" s="12">
        <f t="shared" si="9"/>
        <v>0</v>
      </c>
    </row>
    <row r="262" spans="1:8" x14ac:dyDescent="0.25">
      <c r="A262" s="27">
        <f>'PPP Worksheet Table 1'!A267</f>
        <v>0</v>
      </c>
      <c r="B262" s="27">
        <f>'PPP Worksheet Table 1'!B267</f>
        <v>0</v>
      </c>
      <c r="C262" s="38" t="e">
        <f>'PPP Salary Reduction Step 1'!F265</f>
        <v>#DIV/0!</v>
      </c>
      <c r="D262" s="11"/>
      <c r="E262" s="11"/>
      <c r="F262" s="27" t="str">
        <f t="shared" si="8"/>
        <v>Go to Step 3</v>
      </c>
      <c r="G262" s="11"/>
      <c r="H262" s="12">
        <f t="shared" si="9"/>
        <v>0</v>
      </c>
    </row>
    <row r="263" spans="1:8" x14ac:dyDescent="0.25">
      <c r="A263" s="27">
        <f>'PPP Worksheet Table 1'!A268</f>
        <v>0</v>
      </c>
      <c r="B263" s="27">
        <f>'PPP Worksheet Table 1'!B268</f>
        <v>0</v>
      </c>
      <c r="C263" s="38" t="e">
        <f>'PPP Salary Reduction Step 1'!F266</f>
        <v>#DIV/0!</v>
      </c>
      <c r="D263" s="11"/>
      <c r="E263" s="11"/>
      <c r="F263" s="27" t="str">
        <f t="shared" si="8"/>
        <v>Go to Step 3</v>
      </c>
      <c r="G263" s="11"/>
      <c r="H263" s="12">
        <f t="shared" si="9"/>
        <v>0</v>
      </c>
    </row>
    <row r="264" spans="1:8" x14ac:dyDescent="0.25">
      <c r="A264" s="27">
        <f>'PPP Worksheet Table 1'!A269</f>
        <v>0</v>
      </c>
      <c r="B264" s="27">
        <f>'PPP Worksheet Table 1'!B269</f>
        <v>0</v>
      </c>
      <c r="C264" s="38" t="e">
        <f>'PPP Salary Reduction Step 1'!F267</f>
        <v>#DIV/0!</v>
      </c>
      <c r="D264" s="11"/>
      <c r="E264" s="11"/>
      <c r="F264" s="27" t="str">
        <f t="shared" si="8"/>
        <v>Go to Step 3</v>
      </c>
      <c r="G264" s="11"/>
      <c r="H264" s="12">
        <f t="shared" si="9"/>
        <v>0</v>
      </c>
    </row>
    <row r="265" spans="1:8" x14ac:dyDescent="0.25">
      <c r="A265" s="27">
        <f>'PPP Worksheet Table 1'!A270</f>
        <v>0</v>
      </c>
      <c r="B265" s="27">
        <f>'PPP Worksheet Table 1'!B270</f>
        <v>0</v>
      </c>
      <c r="C265" s="38" t="e">
        <f>'PPP Salary Reduction Step 1'!F268</f>
        <v>#DIV/0!</v>
      </c>
      <c r="D265" s="11"/>
      <c r="E265" s="11"/>
      <c r="F265" s="27" t="str">
        <f t="shared" si="8"/>
        <v>Go to Step 3</v>
      </c>
      <c r="G265" s="11"/>
      <c r="H265" s="12">
        <f t="shared" si="9"/>
        <v>0</v>
      </c>
    </row>
    <row r="266" spans="1:8" x14ac:dyDescent="0.25">
      <c r="A266" s="27">
        <f>'PPP Worksheet Table 1'!A271</f>
        <v>0</v>
      </c>
      <c r="B266" s="27">
        <f>'PPP Worksheet Table 1'!B271</f>
        <v>0</v>
      </c>
      <c r="C266" s="38" t="e">
        <f>'PPP Salary Reduction Step 1'!F269</f>
        <v>#DIV/0!</v>
      </c>
      <c r="D266" s="11"/>
      <c r="E266" s="11"/>
      <c r="F266" s="27" t="str">
        <f t="shared" si="8"/>
        <v>Go to Step 3</v>
      </c>
      <c r="G266" s="11"/>
      <c r="H266" s="12">
        <f t="shared" si="9"/>
        <v>0</v>
      </c>
    </row>
    <row r="267" spans="1:8" x14ac:dyDescent="0.25">
      <c r="A267" s="27">
        <f>'PPP Worksheet Table 1'!A272</f>
        <v>0</v>
      </c>
      <c r="B267" s="27">
        <f>'PPP Worksheet Table 1'!B272</f>
        <v>0</v>
      </c>
      <c r="C267" s="38" t="e">
        <f>'PPP Salary Reduction Step 1'!F270</f>
        <v>#DIV/0!</v>
      </c>
      <c r="D267" s="11"/>
      <c r="E267" s="11"/>
      <c r="F267" s="27" t="str">
        <f t="shared" si="8"/>
        <v>Go to Step 3</v>
      </c>
      <c r="G267" s="11"/>
      <c r="H267" s="12">
        <f t="shared" si="9"/>
        <v>0</v>
      </c>
    </row>
    <row r="268" spans="1:8" x14ac:dyDescent="0.25">
      <c r="A268" s="27">
        <f>'PPP Worksheet Table 1'!A273</f>
        <v>0</v>
      </c>
      <c r="B268" s="27">
        <f>'PPP Worksheet Table 1'!B273</f>
        <v>0</v>
      </c>
      <c r="C268" s="38" t="e">
        <f>'PPP Salary Reduction Step 1'!F271</f>
        <v>#DIV/0!</v>
      </c>
      <c r="D268" s="11"/>
      <c r="E268" s="11"/>
      <c r="F268" s="27" t="str">
        <f t="shared" si="8"/>
        <v>Go to Step 3</v>
      </c>
      <c r="G268" s="11"/>
      <c r="H268" s="12">
        <f t="shared" si="9"/>
        <v>0</v>
      </c>
    </row>
    <row r="269" spans="1:8" x14ac:dyDescent="0.25">
      <c r="A269" s="27">
        <f>'PPP Worksheet Table 1'!A274</f>
        <v>0</v>
      </c>
      <c r="B269" s="27">
        <f>'PPP Worksheet Table 1'!B274</f>
        <v>0</v>
      </c>
      <c r="C269" s="38" t="e">
        <f>'PPP Salary Reduction Step 1'!F272</f>
        <v>#DIV/0!</v>
      </c>
      <c r="D269" s="11"/>
      <c r="E269" s="11"/>
      <c r="F269" s="27" t="str">
        <f t="shared" si="8"/>
        <v>Go to Step 3</v>
      </c>
      <c r="G269" s="11"/>
      <c r="H269" s="12">
        <f t="shared" si="9"/>
        <v>0</v>
      </c>
    </row>
    <row r="270" spans="1:8" x14ac:dyDescent="0.25">
      <c r="A270" s="27">
        <f>'PPP Worksheet Table 1'!A275</f>
        <v>0</v>
      </c>
      <c r="B270" s="27">
        <f>'PPP Worksheet Table 1'!B275</f>
        <v>0</v>
      </c>
      <c r="C270" s="38" t="e">
        <f>'PPP Salary Reduction Step 1'!F273</f>
        <v>#DIV/0!</v>
      </c>
      <c r="D270" s="11"/>
      <c r="E270" s="11"/>
      <c r="F270" s="27" t="str">
        <f t="shared" si="8"/>
        <v>Go to Step 3</v>
      </c>
      <c r="G270" s="11"/>
      <c r="H270" s="12">
        <f t="shared" si="9"/>
        <v>0</v>
      </c>
    </row>
    <row r="271" spans="1:8" x14ac:dyDescent="0.25">
      <c r="A271" s="27">
        <f>'PPP Worksheet Table 1'!A276</f>
        <v>0</v>
      </c>
      <c r="B271" s="27">
        <f>'PPP Worksheet Table 1'!B276</f>
        <v>0</v>
      </c>
      <c r="C271" s="38" t="e">
        <f>'PPP Salary Reduction Step 1'!F274</f>
        <v>#DIV/0!</v>
      </c>
      <c r="D271" s="11"/>
      <c r="E271" s="11"/>
      <c r="F271" s="27" t="str">
        <f t="shared" si="8"/>
        <v>Go to Step 3</v>
      </c>
      <c r="G271" s="11"/>
      <c r="H271" s="12">
        <f t="shared" si="9"/>
        <v>0</v>
      </c>
    </row>
    <row r="272" spans="1:8" x14ac:dyDescent="0.25">
      <c r="A272" s="27">
        <f>'PPP Worksheet Table 1'!A277</f>
        <v>0</v>
      </c>
      <c r="B272" s="27">
        <f>'PPP Worksheet Table 1'!B277</f>
        <v>0</v>
      </c>
      <c r="C272" s="38" t="e">
        <f>'PPP Salary Reduction Step 1'!F275</f>
        <v>#DIV/0!</v>
      </c>
      <c r="D272" s="11"/>
      <c r="E272" s="11"/>
      <c r="F272" s="27" t="str">
        <f t="shared" si="8"/>
        <v>Go to Step 3</v>
      </c>
      <c r="G272" s="11"/>
      <c r="H272" s="12">
        <f t="shared" si="9"/>
        <v>0</v>
      </c>
    </row>
    <row r="273" spans="1:8" x14ac:dyDescent="0.25">
      <c r="A273" s="27">
        <f>'PPP Worksheet Table 1'!A278</f>
        <v>0</v>
      </c>
      <c r="B273" s="27">
        <f>'PPP Worksheet Table 1'!B278</f>
        <v>0</v>
      </c>
      <c r="C273" s="38" t="e">
        <f>'PPP Salary Reduction Step 1'!F276</f>
        <v>#DIV/0!</v>
      </c>
      <c r="D273" s="11"/>
      <c r="E273" s="11"/>
      <c r="F273" s="27" t="str">
        <f t="shared" si="8"/>
        <v>Go to Step 3</v>
      </c>
      <c r="G273" s="11"/>
      <c r="H273" s="12">
        <f t="shared" si="9"/>
        <v>0</v>
      </c>
    </row>
    <row r="274" spans="1:8" x14ac:dyDescent="0.25">
      <c r="A274" s="27">
        <f>'PPP Worksheet Table 1'!A279</f>
        <v>0</v>
      </c>
      <c r="B274" s="27">
        <f>'PPP Worksheet Table 1'!B279</f>
        <v>0</v>
      </c>
      <c r="C274" s="38" t="e">
        <f>'PPP Salary Reduction Step 1'!F277</f>
        <v>#DIV/0!</v>
      </c>
      <c r="D274" s="11"/>
      <c r="E274" s="11"/>
      <c r="F274" s="27" t="str">
        <f t="shared" si="8"/>
        <v>Go to Step 3</v>
      </c>
      <c r="G274" s="11"/>
      <c r="H274" s="12">
        <f t="shared" si="9"/>
        <v>0</v>
      </c>
    </row>
    <row r="275" spans="1:8" x14ac:dyDescent="0.25">
      <c r="A275" s="27">
        <f>'PPP Worksheet Table 1'!A280</f>
        <v>0</v>
      </c>
      <c r="B275" s="27">
        <f>'PPP Worksheet Table 1'!B280</f>
        <v>0</v>
      </c>
      <c r="C275" s="38" t="e">
        <f>'PPP Salary Reduction Step 1'!F278</f>
        <v>#DIV/0!</v>
      </c>
      <c r="D275" s="11"/>
      <c r="E275" s="11"/>
      <c r="F275" s="27" t="str">
        <f t="shared" si="8"/>
        <v>Go to Step 3</v>
      </c>
      <c r="G275" s="11"/>
      <c r="H275" s="12">
        <f t="shared" si="9"/>
        <v>0</v>
      </c>
    </row>
    <row r="276" spans="1:8" x14ac:dyDescent="0.25">
      <c r="A276" s="27">
        <f>'PPP Worksheet Table 1'!A281</f>
        <v>0</v>
      </c>
      <c r="B276" s="27">
        <f>'PPP Worksheet Table 1'!B281</f>
        <v>0</v>
      </c>
      <c r="C276" s="38" t="e">
        <f>'PPP Salary Reduction Step 1'!F279</f>
        <v>#DIV/0!</v>
      </c>
      <c r="D276" s="11"/>
      <c r="E276" s="11"/>
      <c r="F276" s="27" t="str">
        <f t="shared" si="8"/>
        <v>Go to Step 3</v>
      </c>
      <c r="G276" s="11"/>
      <c r="H276" s="12">
        <f t="shared" si="9"/>
        <v>0</v>
      </c>
    </row>
    <row r="277" spans="1:8" x14ac:dyDescent="0.25">
      <c r="A277" s="27">
        <f>'PPP Worksheet Table 1'!A282</f>
        <v>0</v>
      </c>
      <c r="B277" s="27">
        <f>'PPP Worksheet Table 1'!B282</f>
        <v>0</v>
      </c>
      <c r="C277" s="38" t="e">
        <f>'PPP Salary Reduction Step 1'!F280</f>
        <v>#DIV/0!</v>
      </c>
      <c r="D277" s="11"/>
      <c r="E277" s="11"/>
      <c r="F277" s="27" t="str">
        <f t="shared" si="8"/>
        <v>Go to Step 3</v>
      </c>
      <c r="G277" s="11"/>
      <c r="H277" s="12">
        <f t="shared" si="9"/>
        <v>0</v>
      </c>
    </row>
    <row r="278" spans="1:8" x14ac:dyDescent="0.25">
      <c r="A278" s="27">
        <f>'PPP Worksheet Table 1'!A283</f>
        <v>0</v>
      </c>
      <c r="B278" s="27">
        <f>'PPP Worksheet Table 1'!B283</f>
        <v>0</v>
      </c>
      <c r="C278" s="38" t="e">
        <f>'PPP Salary Reduction Step 1'!F281</f>
        <v>#DIV/0!</v>
      </c>
      <c r="D278" s="11"/>
      <c r="E278" s="11"/>
      <c r="F278" s="27" t="str">
        <f t="shared" si="8"/>
        <v>Go to Step 3</v>
      </c>
      <c r="G278" s="11"/>
      <c r="H278" s="12">
        <f t="shared" si="9"/>
        <v>0</v>
      </c>
    </row>
    <row r="279" spans="1:8" x14ac:dyDescent="0.25">
      <c r="A279" s="27">
        <f>'PPP Worksheet Table 1'!A284</f>
        <v>0</v>
      </c>
      <c r="B279" s="27">
        <f>'PPP Worksheet Table 1'!B284</f>
        <v>0</v>
      </c>
      <c r="C279" s="38" t="e">
        <f>'PPP Salary Reduction Step 1'!F282</f>
        <v>#DIV/0!</v>
      </c>
      <c r="D279" s="11"/>
      <c r="E279" s="11"/>
      <c r="F279" s="27" t="str">
        <f t="shared" si="8"/>
        <v>Go to Step 3</v>
      </c>
      <c r="G279" s="11"/>
      <c r="H279" s="12">
        <f t="shared" si="9"/>
        <v>0</v>
      </c>
    </row>
    <row r="280" spans="1:8" x14ac:dyDescent="0.25">
      <c r="A280" s="27">
        <f>'PPP Worksheet Table 1'!A285</f>
        <v>0</v>
      </c>
      <c r="B280" s="27">
        <f>'PPP Worksheet Table 1'!B285</f>
        <v>0</v>
      </c>
      <c r="C280" s="38" t="e">
        <f>'PPP Salary Reduction Step 1'!F283</f>
        <v>#DIV/0!</v>
      </c>
      <c r="D280" s="11"/>
      <c r="E280" s="11"/>
      <c r="F280" s="27" t="str">
        <f t="shared" si="8"/>
        <v>Go to Step 3</v>
      </c>
      <c r="G280" s="11"/>
      <c r="H280" s="12">
        <f t="shared" si="9"/>
        <v>0</v>
      </c>
    </row>
    <row r="281" spans="1:8" x14ac:dyDescent="0.25">
      <c r="A281" s="27">
        <f>'PPP Worksheet Table 1'!A286</f>
        <v>0</v>
      </c>
      <c r="B281" s="27">
        <f>'PPP Worksheet Table 1'!B286</f>
        <v>0</v>
      </c>
      <c r="C281" s="38" t="e">
        <f>'PPP Salary Reduction Step 1'!F284</f>
        <v>#DIV/0!</v>
      </c>
      <c r="D281" s="11"/>
      <c r="E281" s="11"/>
      <c r="F281" s="27" t="str">
        <f t="shared" si="8"/>
        <v>Go to Step 3</v>
      </c>
      <c r="G281" s="11"/>
      <c r="H281" s="12">
        <f t="shared" si="9"/>
        <v>0</v>
      </c>
    </row>
    <row r="282" spans="1:8" x14ac:dyDescent="0.25">
      <c r="A282" s="27">
        <f>'PPP Worksheet Table 1'!A287</f>
        <v>0</v>
      </c>
      <c r="B282" s="27">
        <f>'PPP Worksheet Table 1'!B287</f>
        <v>0</v>
      </c>
      <c r="C282" s="38" t="e">
        <f>'PPP Salary Reduction Step 1'!F285</f>
        <v>#DIV/0!</v>
      </c>
      <c r="D282" s="11"/>
      <c r="E282" s="11"/>
      <c r="F282" s="27" t="str">
        <f t="shared" si="8"/>
        <v>Go to Step 3</v>
      </c>
      <c r="G282" s="11"/>
      <c r="H282" s="12">
        <f t="shared" si="9"/>
        <v>0</v>
      </c>
    </row>
    <row r="283" spans="1:8" x14ac:dyDescent="0.25">
      <c r="A283" s="27">
        <f>'PPP Worksheet Table 1'!A288</f>
        <v>0</v>
      </c>
      <c r="B283" s="27">
        <f>'PPP Worksheet Table 1'!B288</f>
        <v>0</v>
      </c>
      <c r="C283" s="38" t="e">
        <f>'PPP Salary Reduction Step 1'!F286</f>
        <v>#DIV/0!</v>
      </c>
      <c r="D283" s="11"/>
      <c r="E283" s="11"/>
      <c r="F283" s="27" t="str">
        <f t="shared" si="8"/>
        <v>Go to Step 3</v>
      </c>
      <c r="G283" s="11"/>
      <c r="H283" s="12">
        <f t="shared" si="9"/>
        <v>0</v>
      </c>
    </row>
    <row r="284" spans="1:8" x14ac:dyDescent="0.25">
      <c r="A284" s="27">
        <f>'PPP Worksheet Table 1'!A289</f>
        <v>0</v>
      </c>
      <c r="B284" s="27">
        <f>'PPP Worksheet Table 1'!B289</f>
        <v>0</v>
      </c>
      <c r="C284" s="38" t="e">
        <f>'PPP Salary Reduction Step 1'!F287</f>
        <v>#DIV/0!</v>
      </c>
      <c r="D284" s="11"/>
      <c r="E284" s="11"/>
      <c r="F284" s="27" t="str">
        <f t="shared" si="8"/>
        <v>Go to Step 3</v>
      </c>
      <c r="G284" s="11"/>
      <c r="H284" s="12">
        <f t="shared" si="9"/>
        <v>0</v>
      </c>
    </row>
    <row r="285" spans="1:8" x14ac:dyDescent="0.25">
      <c r="A285" s="27">
        <f>'PPP Worksheet Table 1'!A290</f>
        <v>0</v>
      </c>
      <c r="B285" s="27">
        <f>'PPP Worksheet Table 1'!B290</f>
        <v>0</v>
      </c>
      <c r="C285" s="38" t="e">
        <f>'PPP Salary Reduction Step 1'!F288</f>
        <v>#DIV/0!</v>
      </c>
      <c r="D285" s="11"/>
      <c r="E285" s="11"/>
      <c r="F285" s="27" t="str">
        <f t="shared" si="8"/>
        <v>Go to Step 3</v>
      </c>
      <c r="G285" s="11"/>
      <c r="H285" s="12">
        <f t="shared" si="9"/>
        <v>0</v>
      </c>
    </row>
    <row r="286" spans="1:8" x14ac:dyDescent="0.25">
      <c r="A286" s="27">
        <f>'PPP Worksheet Table 1'!A291</f>
        <v>0</v>
      </c>
      <c r="B286" s="27">
        <f>'PPP Worksheet Table 1'!B291</f>
        <v>0</v>
      </c>
      <c r="C286" s="38" t="e">
        <f>'PPP Salary Reduction Step 1'!F289</f>
        <v>#DIV/0!</v>
      </c>
      <c r="D286" s="11"/>
      <c r="E286" s="11"/>
      <c r="F286" s="27" t="str">
        <f t="shared" si="8"/>
        <v>Go to Step 3</v>
      </c>
      <c r="G286" s="11"/>
      <c r="H286" s="12">
        <f t="shared" si="9"/>
        <v>0</v>
      </c>
    </row>
    <row r="287" spans="1:8" x14ac:dyDescent="0.25">
      <c r="A287" s="27">
        <f>'PPP Worksheet Table 1'!A292</f>
        <v>0</v>
      </c>
      <c r="B287" s="27">
        <f>'PPP Worksheet Table 1'!B292</f>
        <v>0</v>
      </c>
      <c r="C287" s="38" t="e">
        <f>'PPP Salary Reduction Step 1'!F290</f>
        <v>#DIV/0!</v>
      </c>
      <c r="D287" s="11"/>
      <c r="E287" s="11"/>
      <c r="F287" s="27" t="str">
        <f t="shared" si="8"/>
        <v>Go to Step 3</v>
      </c>
      <c r="G287" s="11"/>
      <c r="H287" s="12">
        <f t="shared" si="9"/>
        <v>0</v>
      </c>
    </row>
    <row r="288" spans="1:8" x14ac:dyDescent="0.25">
      <c r="A288" s="27">
        <f>'PPP Worksheet Table 1'!A293</f>
        <v>0</v>
      </c>
      <c r="B288" s="27">
        <f>'PPP Worksheet Table 1'!B293</f>
        <v>0</v>
      </c>
      <c r="C288" s="38" t="e">
        <f>'PPP Salary Reduction Step 1'!F291</f>
        <v>#DIV/0!</v>
      </c>
      <c r="D288" s="11"/>
      <c r="E288" s="11"/>
      <c r="F288" s="27" t="str">
        <f t="shared" si="8"/>
        <v>Go to Step 3</v>
      </c>
      <c r="G288" s="11"/>
      <c r="H288" s="12">
        <f t="shared" si="9"/>
        <v>0</v>
      </c>
    </row>
    <row r="289" spans="1:8" x14ac:dyDescent="0.25">
      <c r="A289" s="27">
        <f>'PPP Worksheet Table 1'!A294</f>
        <v>0</v>
      </c>
      <c r="B289" s="27">
        <f>'PPP Worksheet Table 1'!B294</f>
        <v>0</v>
      </c>
      <c r="C289" s="38" t="e">
        <f>'PPP Salary Reduction Step 1'!F292</f>
        <v>#DIV/0!</v>
      </c>
      <c r="D289" s="11"/>
      <c r="E289" s="11"/>
      <c r="F289" s="27" t="str">
        <f t="shared" si="8"/>
        <v>Go to Step 3</v>
      </c>
      <c r="G289" s="11"/>
      <c r="H289" s="12">
        <f t="shared" si="9"/>
        <v>0</v>
      </c>
    </row>
    <row r="290" spans="1:8" x14ac:dyDescent="0.25">
      <c r="A290" s="27">
        <f>'PPP Worksheet Table 1'!A295</f>
        <v>0</v>
      </c>
      <c r="B290" s="27">
        <f>'PPP Worksheet Table 1'!B295</f>
        <v>0</v>
      </c>
      <c r="C290" s="38" t="e">
        <f>'PPP Salary Reduction Step 1'!F293</f>
        <v>#DIV/0!</v>
      </c>
      <c r="D290" s="11"/>
      <c r="E290" s="11"/>
      <c r="F290" s="27" t="str">
        <f t="shared" si="8"/>
        <v>Go to Step 3</v>
      </c>
      <c r="G290" s="11"/>
      <c r="H290" s="12">
        <f t="shared" si="9"/>
        <v>0</v>
      </c>
    </row>
    <row r="291" spans="1:8" x14ac:dyDescent="0.25">
      <c r="A291" s="27">
        <f>'PPP Worksheet Table 1'!A296</f>
        <v>0</v>
      </c>
      <c r="B291" s="27">
        <f>'PPP Worksheet Table 1'!B296</f>
        <v>0</v>
      </c>
      <c r="C291" s="38" t="e">
        <f>'PPP Salary Reduction Step 1'!F294</f>
        <v>#DIV/0!</v>
      </c>
      <c r="D291" s="11"/>
      <c r="E291" s="11"/>
      <c r="F291" s="27" t="str">
        <f t="shared" si="8"/>
        <v>Go to Step 3</v>
      </c>
      <c r="G291" s="11"/>
      <c r="H291" s="12">
        <f t="shared" si="9"/>
        <v>0</v>
      </c>
    </row>
    <row r="292" spans="1:8" x14ac:dyDescent="0.25">
      <c r="A292" s="27">
        <f>'PPP Worksheet Table 1'!A297</f>
        <v>0</v>
      </c>
      <c r="B292" s="27">
        <f>'PPP Worksheet Table 1'!B297</f>
        <v>0</v>
      </c>
      <c r="C292" s="38" t="e">
        <f>'PPP Salary Reduction Step 1'!F295</f>
        <v>#DIV/0!</v>
      </c>
      <c r="D292" s="11"/>
      <c r="E292" s="11"/>
      <c r="F292" s="27" t="str">
        <f t="shared" si="8"/>
        <v>Go to Step 3</v>
      </c>
      <c r="G292" s="11"/>
      <c r="H292" s="12">
        <f t="shared" si="9"/>
        <v>0</v>
      </c>
    </row>
    <row r="293" spans="1:8" x14ac:dyDescent="0.25">
      <c r="A293" s="27">
        <f>'PPP Worksheet Table 1'!A298</f>
        <v>0</v>
      </c>
      <c r="B293" s="27">
        <f>'PPP Worksheet Table 1'!B298</f>
        <v>0</v>
      </c>
      <c r="C293" s="38" t="e">
        <f>'PPP Salary Reduction Step 1'!F296</f>
        <v>#DIV/0!</v>
      </c>
      <c r="D293" s="11"/>
      <c r="E293" s="11"/>
      <c r="F293" s="27" t="str">
        <f t="shared" si="8"/>
        <v>Go to Step 3</v>
      </c>
      <c r="G293" s="11"/>
      <c r="H293" s="12">
        <f t="shared" si="9"/>
        <v>0</v>
      </c>
    </row>
    <row r="294" spans="1:8" x14ac:dyDescent="0.25">
      <c r="A294" s="27">
        <f>'PPP Worksheet Table 1'!A299</f>
        <v>0</v>
      </c>
      <c r="B294" s="27">
        <f>'PPP Worksheet Table 1'!B299</f>
        <v>0</v>
      </c>
      <c r="C294" s="38" t="e">
        <f>'PPP Salary Reduction Step 1'!F297</f>
        <v>#DIV/0!</v>
      </c>
      <c r="D294" s="11"/>
      <c r="E294" s="11"/>
      <c r="F294" s="27" t="str">
        <f t="shared" si="8"/>
        <v>Go to Step 3</v>
      </c>
      <c r="G294" s="11"/>
      <c r="H294" s="12">
        <f t="shared" si="9"/>
        <v>0</v>
      </c>
    </row>
    <row r="295" spans="1:8" x14ac:dyDescent="0.25">
      <c r="A295" s="27">
        <f>'PPP Worksheet Table 1'!A300</f>
        <v>0</v>
      </c>
      <c r="B295" s="27">
        <f>'PPP Worksheet Table 1'!B300</f>
        <v>0</v>
      </c>
      <c r="C295" s="38" t="e">
        <f>'PPP Salary Reduction Step 1'!F298</f>
        <v>#DIV/0!</v>
      </c>
      <c r="D295" s="11"/>
      <c r="E295" s="11"/>
      <c r="F295" s="27" t="str">
        <f t="shared" si="8"/>
        <v>Go to Step 3</v>
      </c>
      <c r="G295" s="11"/>
      <c r="H295" s="12">
        <f t="shared" si="9"/>
        <v>0</v>
      </c>
    </row>
    <row r="296" spans="1:8" x14ac:dyDescent="0.25">
      <c r="A296" s="27">
        <f>'PPP Worksheet Table 1'!A301</f>
        <v>0</v>
      </c>
      <c r="B296" s="27">
        <f>'PPP Worksheet Table 1'!B301</f>
        <v>0</v>
      </c>
      <c r="C296" s="38" t="e">
        <f>'PPP Salary Reduction Step 1'!F299</f>
        <v>#DIV/0!</v>
      </c>
      <c r="D296" s="11"/>
      <c r="E296" s="11"/>
      <c r="F296" s="27" t="str">
        <f t="shared" si="8"/>
        <v>Go to Step 3</v>
      </c>
      <c r="G296" s="11"/>
      <c r="H296" s="12">
        <f t="shared" si="9"/>
        <v>0</v>
      </c>
    </row>
    <row r="297" spans="1:8" x14ac:dyDescent="0.25">
      <c r="A297" s="27">
        <f>'PPP Worksheet Table 1'!A302</f>
        <v>0</v>
      </c>
      <c r="B297" s="27">
        <f>'PPP Worksheet Table 1'!B302</f>
        <v>0</v>
      </c>
      <c r="C297" s="38" t="e">
        <f>'PPP Salary Reduction Step 1'!F300</f>
        <v>#DIV/0!</v>
      </c>
      <c r="D297" s="11"/>
      <c r="E297" s="11"/>
      <c r="F297" s="27" t="str">
        <f t="shared" si="8"/>
        <v>Go to Step 3</v>
      </c>
      <c r="G297" s="11"/>
      <c r="H297" s="12">
        <f t="shared" si="9"/>
        <v>0</v>
      </c>
    </row>
    <row r="298" spans="1:8" x14ac:dyDescent="0.25">
      <c r="A298" s="27">
        <f>'PPP Worksheet Table 1'!A303</f>
        <v>0</v>
      </c>
      <c r="B298" s="27">
        <f>'PPP Worksheet Table 1'!B303</f>
        <v>0</v>
      </c>
      <c r="C298" s="38" t="e">
        <f>'PPP Salary Reduction Step 1'!F301</f>
        <v>#DIV/0!</v>
      </c>
      <c r="D298" s="11"/>
      <c r="E298" s="11"/>
      <c r="F298" s="27" t="str">
        <f t="shared" si="8"/>
        <v>Go to Step 3</v>
      </c>
      <c r="G298" s="11"/>
      <c r="H298" s="12">
        <f t="shared" si="9"/>
        <v>0</v>
      </c>
    </row>
    <row r="299" spans="1:8" x14ac:dyDescent="0.25">
      <c r="A299" s="27">
        <f>'PPP Worksheet Table 1'!A304</f>
        <v>0</v>
      </c>
      <c r="B299" s="27">
        <f>'PPP Worksheet Table 1'!B304</f>
        <v>0</v>
      </c>
      <c r="C299" s="38" t="e">
        <f>'PPP Salary Reduction Step 1'!F302</f>
        <v>#DIV/0!</v>
      </c>
      <c r="D299" s="11"/>
      <c r="E299" s="11"/>
      <c r="F299" s="27" t="str">
        <f t="shared" si="8"/>
        <v>Go to Step 3</v>
      </c>
      <c r="G299" s="11"/>
      <c r="H299" s="12">
        <f t="shared" si="9"/>
        <v>0</v>
      </c>
    </row>
    <row r="300" spans="1:8" x14ac:dyDescent="0.25">
      <c r="A300" s="27">
        <f>'PPP Worksheet Table 1'!A305</f>
        <v>0</v>
      </c>
      <c r="B300" s="27">
        <f>'PPP Worksheet Table 1'!B305</f>
        <v>0</v>
      </c>
      <c r="C300" s="38" t="e">
        <f>'PPP Salary Reduction Step 1'!F303</f>
        <v>#DIV/0!</v>
      </c>
      <c r="D300" s="11"/>
      <c r="E300" s="11"/>
      <c r="F300" s="27" t="str">
        <f t="shared" si="8"/>
        <v>Go to Step 3</v>
      </c>
      <c r="G300" s="11"/>
      <c r="H300" s="12">
        <f t="shared" si="9"/>
        <v>0</v>
      </c>
    </row>
    <row r="301" spans="1:8" x14ac:dyDescent="0.25">
      <c r="A301" s="27">
        <f>'PPP Worksheet Table 1'!A306</f>
        <v>0</v>
      </c>
      <c r="B301" s="27">
        <f>'PPP Worksheet Table 1'!B306</f>
        <v>0</v>
      </c>
      <c r="C301" s="38" t="e">
        <f>'PPP Salary Reduction Step 1'!F304</f>
        <v>#DIV/0!</v>
      </c>
      <c r="D301" s="11"/>
      <c r="E301" s="11"/>
      <c r="F301" s="27" t="str">
        <f t="shared" si="8"/>
        <v>Go to Step 3</v>
      </c>
      <c r="G301" s="11"/>
      <c r="H301" s="12">
        <f t="shared" si="9"/>
        <v>0</v>
      </c>
    </row>
    <row r="302" spans="1:8" x14ac:dyDescent="0.25">
      <c r="A302" s="27">
        <f>'PPP Worksheet Table 1'!A307</f>
        <v>0</v>
      </c>
      <c r="B302" s="27">
        <f>'PPP Worksheet Table 1'!B307</f>
        <v>0</v>
      </c>
      <c r="C302" s="38" t="e">
        <f>'PPP Salary Reduction Step 1'!F305</f>
        <v>#DIV/0!</v>
      </c>
      <c r="D302" s="11"/>
      <c r="E302" s="11"/>
      <c r="F302" s="27" t="str">
        <f t="shared" si="8"/>
        <v>Go to Step 3</v>
      </c>
      <c r="G302" s="11"/>
      <c r="H302" s="12">
        <f t="shared" si="9"/>
        <v>0</v>
      </c>
    </row>
    <row r="303" spans="1:8" x14ac:dyDescent="0.25">
      <c r="A303" s="27">
        <f>'PPP Worksheet Table 1'!A308</f>
        <v>0</v>
      </c>
      <c r="B303" s="27">
        <f>'PPP Worksheet Table 1'!B308</f>
        <v>0</v>
      </c>
      <c r="C303" s="38" t="e">
        <f>'PPP Salary Reduction Step 1'!F306</f>
        <v>#DIV/0!</v>
      </c>
      <c r="D303" s="11"/>
      <c r="E303" s="11"/>
      <c r="F303" s="27" t="str">
        <f t="shared" si="8"/>
        <v>Go to Step 3</v>
      </c>
      <c r="G303" s="11"/>
      <c r="H303" s="12">
        <f t="shared" si="9"/>
        <v>0</v>
      </c>
    </row>
    <row r="304" spans="1:8" x14ac:dyDescent="0.25">
      <c r="A304" s="27">
        <f>'PPP Worksheet Table 1'!A309</f>
        <v>0</v>
      </c>
      <c r="B304" s="27">
        <f>'PPP Worksheet Table 1'!B309</f>
        <v>0</v>
      </c>
      <c r="C304" s="38" t="e">
        <f>'PPP Salary Reduction Step 1'!F307</f>
        <v>#DIV/0!</v>
      </c>
      <c r="D304" s="11"/>
      <c r="E304" s="11"/>
      <c r="F304" s="27" t="str">
        <f t="shared" si="8"/>
        <v>Go to Step 3</v>
      </c>
      <c r="G304" s="11"/>
      <c r="H304" s="12">
        <f t="shared" si="9"/>
        <v>0</v>
      </c>
    </row>
    <row r="305" spans="1:8" x14ac:dyDescent="0.25">
      <c r="A305" s="27">
        <f>'PPP Worksheet Table 1'!A310</f>
        <v>0</v>
      </c>
      <c r="B305" s="27">
        <f>'PPP Worksheet Table 1'!B310</f>
        <v>0</v>
      </c>
      <c r="C305" s="38" t="e">
        <f>'PPP Salary Reduction Step 1'!F308</f>
        <v>#DIV/0!</v>
      </c>
      <c r="D305" s="11"/>
      <c r="E305" s="11"/>
      <c r="F305" s="27" t="str">
        <f t="shared" si="8"/>
        <v>Go to Step 3</v>
      </c>
      <c r="G305" s="11"/>
      <c r="H305" s="12">
        <f t="shared" si="9"/>
        <v>0</v>
      </c>
    </row>
    <row r="306" spans="1:8" x14ac:dyDescent="0.25">
      <c r="A306" s="27">
        <f>'PPP Worksheet Table 1'!A311</f>
        <v>0</v>
      </c>
      <c r="B306" s="27">
        <f>'PPP Worksheet Table 1'!B311</f>
        <v>0</v>
      </c>
      <c r="C306" s="38" t="e">
        <f>'PPP Salary Reduction Step 1'!F309</f>
        <v>#DIV/0!</v>
      </c>
      <c r="D306" s="11"/>
      <c r="E306" s="11"/>
      <c r="F306" s="27" t="str">
        <f t="shared" si="8"/>
        <v>Go to Step 3</v>
      </c>
      <c r="G306" s="11"/>
      <c r="H306" s="12">
        <f t="shared" si="9"/>
        <v>0</v>
      </c>
    </row>
    <row r="307" spans="1:8" x14ac:dyDescent="0.25">
      <c r="A307" s="27">
        <f>'PPP Worksheet Table 1'!A312</f>
        <v>0</v>
      </c>
      <c r="B307" s="27">
        <f>'PPP Worksheet Table 1'!B312</f>
        <v>0</v>
      </c>
      <c r="C307" s="38" t="e">
        <f>'PPP Salary Reduction Step 1'!F310</f>
        <v>#DIV/0!</v>
      </c>
      <c r="D307" s="11"/>
      <c r="E307" s="11"/>
      <c r="F307" s="27" t="str">
        <f t="shared" si="8"/>
        <v>Go to Step 3</v>
      </c>
      <c r="G307" s="11"/>
      <c r="H307" s="12">
        <f t="shared" si="9"/>
        <v>0</v>
      </c>
    </row>
    <row r="308" spans="1:8" x14ac:dyDescent="0.25">
      <c r="A308" s="27">
        <f>'PPP Worksheet Table 1'!A313</f>
        <v>0</v>
      </c>
      <c r="B308" s="27">
        <f>'PPP Worksheet Table 1'!B313</f>
        <v>0</v>
      </c>
      <c r="C308" s="38" t="e">
        <f>'PPP Salary Reduction Step 1'!F311</f>
        <v>#DIV/0!</v>
      </c>
      <c r="D308" s="11"/>
      <c r="E308" s="11"/>
      <c r="F308" s="27" t="str">
        <f t="shared" si="8"/>
        <v>Go to Step 3</v>
      </c>
      <c r="G308" s="11"/>
      <c r="H308" s="12">
        <f t="shared" si="9"/>
        <v>0</v>
      </c>
    </row>
    <row r="309" spans="1:8" x14ac:dyDescent="0.25">
      <c r="A309" s="27">
        <f>'PPP Worksheet Table 1'!A314</f>
        <v>0</v>
      </c>
      <c r="B309" s="27">
        <f>'PPP Worksheet Table 1'!B314</f>
        <v>0</v>
      </c>
      <c r="C309" s="38" t="e">
        <f>'PPP Salary Reduction Step 1'!F312</f>
        <v>#DIV/0!</v>
      </c>
      <c r="D309" s="11"/>
      <c r="E309" s="11"/>
      <c r="F309" s="27" t="str">
        <f t="shared" si="8"/>
        <v>Go to Step 3</v>
      </c>
      <c r="G309" s="11"/>
      <c r="H309" s="12">
        <f t="shared" si="9"/>
        <v>0</v>
      </c>
    </row>
    <row r="310" spans="1:8" x14ac:dyDescent="0.25">
      <c r="A310" s="27">
        <f>'PPP Worksheet Table 1'!A315</f>
        <v>0</v>
      </c>
      <c r="B310" s="27">
        <f>'PPP Worksheet Table 1'!B315</f>
        <v>0</v>
      </c>
      <c r="C310" s="38" t="e">
        <f>'PPP Salary Reduction Step 1'!F313</f>
        <v>#DIV/0!</v>
      </c>
      <c r="D310" s="11"/>
      <c r="E310" s="11"/>
      <c r="F310" s="27" t="str">
        <f t="shared" si="8"/>
        <v>Go to Step 3</v>
      </c>
      <c r="G310" s="11"/>
      <c r="H310" s="12">
        <f t="shared" si="9"/>
        <v>0</v>
      </c>
    </row>
    <row r="311" spans="1:8" x14ac:dyDescent="0.25">
      <c r="A311" s="27">
        <f>'PPP Worksheet Table 1'!A316</f>
        <v>0</v>
      </c>
      <c r="B311" s="27">
        <f>'PPP Worksheet Table 1'!B316</f>
        <v>0</v>
      </c>
      <c r="C311" s="38" t="e">
        <f>'PPP Salary Reduction Step 1'!F314</f>
        <v>#DIV/0!</v>
      </c>
      <c r="D311" s="11"/>
      <c r="E311" s="11"/>
      <c r="F311" s="27" t="str">
        <f t="shared" si="8"/>
        <v>Go to Step 3</v>
      </c>
      <c r="G311" s="11"/>
      <c r="H311" s="12">
        <f t="shared" si="9"/>
        <v>0</v>
      </c>
    </row>
    <row r="312" spans="1:8" x14ac:dyDescent="0.25">
      <c r="A312" s="27">
        <f>'PPP Worksheet Table 1'!A317</f>
        <v>0</v>
      </c>
      <c r="B312" s="27">
        <f>'PPP Worksheet Table 1'!B317</f>
        <v>0</v>
      </c>
      <c r="C312" s="38" t="e">
        <f>'PPP Salary Reduction Step 1'!F315</f>
        <v>#DIV/0!</v>
      </c>
      <c r="D312" s="11"/>
      <c r="E312" s="11"/>
      <c r="F312" s="27" t="str">
        <f t="shared" si="8"/>
        <v>Go to Step 3</v>
      </c>
      <c r="G312" s="11"/>
      <c r="H312" s="12">
        <f t="shared" si="9"/>
        <v>0</v>
      </c>
    </row>
    <row r="313" spans="1:8" x14ac:dyDescent="0.25">
      <c r="A313" s="27">
        <f>'PPP Worksheet Table 1'!A318</f>
        <v>0</v>
      </c>
      <c r="B313" s="27">
        <f>'PPP Worksheet Table 1'!B318</f>
        <v>0</v>
      </c>
      <c r="C313" s="38" t="e">
        <f>'PPP Salary Reduction Step 1'!F316</f>
        <v>#DIV/0!</v>
      </c>
      <c r="D313" s="11"/>
      <c r="E313" s="11"/>
      <c r="F313" s="27" t="str">
        <f t="shared" si="8"/>
        <v>Go to Step 3</v>
      </c>
      <c r="G313" s="11"/>
      <c r="H313" s="12">
        <f t="shared" si="9"/>
        <v>0</v>
      </c>
    </row>
    <row r="314" spans="1:8" x14ac:dyDescent="0.25">
      <c r="A314" s="27">
        <f>'PPP Worksheet Table 1'!A319</f>
        <v>0</v>
      </c>
      <c r="B314" s="27">
        <f>'PPP Worksheet Table 1'!B319</f>
        <v>0</v>
      </c>
      <c r="C314" s="38" t="e">
        <f>'PPP Salary Reduction Step 1'!F317</f>
        <v>#DIV/0!</v>
      </c>
      <c r="D314" s="11"/>
      <c r="E314" s="11"/>
      <c r="F314" s="27" t="str">
        <f t="shared" si="8"/>
        <v>Go to Step 3</v>
      </c>
      <c r="G314" s="11"/>
      <c r="H314" s="12">
        <f t="shared" si="9"/>
        <v>0</v>
      </c>
    </row>
    <row r="315" spans="1:8" x14ac:dyDescent="0.25">
      <c r="A315" s="27">
        <f>'PPP Worksheet Table 1'!A320</f>
        <v>0</v>
      </c>
      <c r="B315" s="27">
        <f>'PPP Worksheet Table 1'!B320</f>
        <v>0</v>
      </c>
      <c r="C315" s="38" t="e">
        <f>'PPP Salary Reduction Step 1'!F318</f>
        <v>#DIV/0!</v>
      </c>
      <c r="D315" s="11"/>
      <c r="E315" s="11"/>
      <c r="F315" s="27" t="str">
        <f t="shared" si="8"/>
        <v>Go to Step 3</v>
      </c>
      <c r="G315" s="11"/>
      <c r="H315" s="12">
        <f t="shared" si="9"/>
        <v>0</v>
      </c>
    </row>
    <row r="316" spans="1:8" x14ac:dyDescent="0.25">
      <c r="A316" s="27">
        <f>'PPP Worksheet Table 1'!A321</f>
        <v>0</v>
      </c>
      <c r="B316" s="27">
        <f>'PPP Worksheet Table 1'!B321</f>
        <v>0</v>
      </c>
      <c r="C316" s="38" t="e">
        <f>'PPP Salary Reduction Step 1'!F319</f>
        <v>#DIV/0!</v>
      </c>
      <c r="D316" s="11"/>
      <c r="E316" s="11"/>
      <c r="F316" s="27" t="str">
        <f t="shared" si="8"/>
        <v>Go to Step 3</v>
      </c>
      <c r="G316" s="11"/>
      <c r="H316" s="12">
        <f t="shared" si="9"/>
        <v>0</v>
      </c>
    </row>
    <row r="317" spans="1:8" x14ac:dyDescent="0.25">
      <c r="A317" s="27">
        <f>'PPP Worksheet Table 1'!A322</f>
        <v>0</v>
      </c>
      <c r="B317" s="27">
        <f>'PPP Worksheet Table 1'!B322</f>
        <v>0</v>
      </c>
      <c r="C317" s="38" t="e">
        <f>'PPP Salary Reduction Step 1'!F320</f>
        <v>#DIV/0!</v>
      </c>
      <c r="D317" s="11"/>
      <c r="E317" s="11"/>
      <c r="F317" s="27" t="str">
        <f t="shared" si="8"/>
        <v>Go to Step 3</v>
      </c>
      <c r="G317" s="11"/>
      <c r="H317" s="12">
        <f t="shared" si="9"/>
        <v>0</v>
      </c>
    </row>
    <row r="318" spans="1:8" x14ac:dyDescent="0.25">
      <c r="A318" s="27">
        <f>'PPP Worksheet Table 1'!A323</f>
        <v>0</v>
      </c>
      <c r="B318" s="27">
        <f>'PPP Worksheet Table 1'!B323</f>
        <v>0</v>
      </c>
      <c r="C318" s="38" t="e">
        <f>'PPP Salary Reduction Step 1'!F321</f>
        <v>#DIV/0!</v>
      </c>
      <c r="D318" s="11"/>
      <c r="E318" s="11"/>
      <c r="F318" s="27" t="str">
        <f t="shared" si="8"/>
        <v>Go to Step 3</v>
      </c>
      <c r="G318" s="11"/>
      <c r="H318" s="12">
        <f t="shared" si="9"/>
        <v>0</v>
      </c>
    </row>
    <row r="319" spans="1:8" x14ac:dyDescent="0.25">
      <c r="A319" s="27">
        <f>'PPP Worksheet Table 1'!A324</f>
        <v>0</v>
      </c>
      <c r="B319" s="27">
        <f>'PPP Worksheet Table 1'!B324</f>
        <v>0</v>
      </c>
      <c r="C319" s="38" t="e">
        <f>'PPP Salary Reduction Step 1'!F322</f>
        <v>#DIV/0!</v>
      </c>
      <c r="D319" s="11"/>
      <c r="E319" s="11"/>
      <c r="F319" s="27" t="str">
        <f t="shared" si="8"/>
        <v>Go to Step 3</v>
      </c>
      <c r="G319" s="11"/>
      <c r="H319" s="12">
        <f t="shared" si="9"/>
        <v>0</v>
      </c>
    </row>
    <row r="320" spans="1:8" x14ac:dyDescent="0.25">
      <c r="A320" s="27">
        <f>'PPP Worksheet Table 1'!A325</f>
        <v>0</v>
      </c>
      <c r="B320" s="27">
        <f>'PPP Worksheet Table 1'!B325</f>
        <v>0</v>
      </c>
      <c r="C320" s="38" t="e">
        <f>'PPP Salary Reduction Step 1'!F323</f>
        <v>#DIV/0!</v>
      </c>
      <c r="D320" s="11"/>
      <c r="E320" s="11"/>
      <c r="F320" s="27" t="str">
        <f t="shared" si="8"/>
        <v>Go to Step 3</v>
      </c>
      <c r="G320" s="11"/>
      <c r="H320" s="12">
        <f t="shared" si="9"/>
        <v>0</v>
      </c>
    </row>
    <row r="321" spans="1:8" x14ac:dyDescent="0.25">
      <c r="A321" s="27">
        <f>'PPP Worksheet Table 1'!A326</f>
        <v>0</v>
      </c>
      <c r="B321" s="27">
        <f>'PPP Worksheet Table 1'!B326</f>
        <v>0</v>
      </c>
      <c r="C321" s="38" t="e">
        <f>'PPP Salary Reduction Step 1'!F324</f>
        <v>#DIV/0!</v>
      </c>
      <c r="D321" s="11"/>
      <c r="E321" s="11"/>
      <c r="F321" s="27" t="str">
        <f t="shared" si="8"/>
        <v>Go to Step 3</v>
      </c>
      <c r="G321" s="11"/>
      <c r="H321" s="12">
        <f t="shared" si="9"/>
        <v>0</v>
      </c>
    </row>
    <row r="322" spans="1:8" x14ac:dyDescent="0.25">
      <c r="A322" s="27">
        <f>'PPP Worksheet Table 1'!A327</f>
        <v>0</v>
      </c>
      <c r="B322" s="27">
        <f>'PPP Worksheet Table 1'!B327</f>
        <v>0</v>
      </c>
      <c r="C322" s="38" t="e">
        <f>'PPP Salary Reduction Step 1'!F325</f>
        <v>#DIV/0!</v>
      </c>
      <c r="D322" s="11"/>
      <c r="E322" s="11"/>
      <c r="F322" s="27" t="str">
        <f t="shared" si="8"/>
        <v>Go to Step 3</v>
      </c>
      <c r="G322" s="11"/>
      <c r="H322" s="12">
        <f t="shared" si="9"/>
        <v>0</v>
      </c>
    </row>
    <row r="323" spans="1:8" x14ac:dyDescent="0.25">
      <c r="A323" s="27">
        <f>'PPP Worksheet Table 1'!A328</f>
        <v>0</v>
      </c>
      <c r="B323" s="27">
        <f>'PPP Worksheet Table 1'!B328</f>
        <v>0</v>
      </c>
      <c r="C323" s="38" t="e">
        <f>'PPP Salary Reduction Step 1'!F326</f>
        <v>#DIV/0!</v>
      </c>
      <c r="D323" s="11"/>
      <c r="E323" s="11"/>
      <c r="F323" s="27" t="str">
        <f t="shared" si="8"/>
        <v>Go to Step 3</v>
      </c>
      <c r="G323" s="11"/>
      <c r="H323" s="12">
        <f t="shared" si="9"/>
        <v>0</v>
      </c>
    </row>
    <row r="324" spans="1:8" x14ac:dyDescent="0.25">
      <c r="A324" s="27">
        <f>'PPP Worksheet Table 1'!A329</f>
        <v>0</v>
      </c>
      <c r="B324" s="27">
        <f>'PPP Worksheet Table 1'!B329</f>
        <v>0</v>
      </c>
      <c r="C324" s="38" t="e">
        <f>'PPP Salary Reduction Step 1'!F327</f>
        <v>#DIV/0!</v>
      </c>
      <c r="D324" s="11"/>
      <c r="E324" s="11"/>
      <c r="F324" s="27" t="str">
        <f t="shared" ref="F324:F387" si="10">IF(E324&gt;=D324,"Go to Step 3","Enter Average as of 6/30/20")</f>
        <v>Go to Step 3</v>
      </c>
      <c r="G324" s="11"/>
      <c r="H324" s="12">
        <f t="shared" ref="H324:H387" si="11">IF(G324&gt;=D324,0,"Go to Step 3")</f>
        <v>0</v>
      </c>
    </row>
    <row r="325" spans="1:8" x14ac:dyDescent="0.25">
      <c r="A325" s="27">
        <f>'PPP Worksheet Table 1'!A330</f>
        <v>0</v>
      </c>
      <c r="B325" s="27">
        <f>'PPP Worksheet Table 1'!B330</f>
        <v>0</v>
      </c>
      <c r="C325" s="38" t="e">
        <f>'PPP Salary Reduction Step 1'!F328</f>
        <v>#DIV/0!</v>
      </c>
      <c r="D325" s="11"/>
      <c r="E325" s="11"/>
      <c r="F325" s="27" t="str">
        <f t="shared" si="10"/>
        <v>Go to Step 3</v>
      </c>
      <c r="G325" s="11"/>
      <c r="H325" s="12">
        <f t="shared" si="11"/>
        <v>0</v>
      </c>
    </row>
    <row r="326" spans="1:8" x14ac:dyDescent="0.25">
      <c r="A326" s="27">
        <f>'PPP Worksheet Table 1'!A331</f>
        <v>0</v>
      </c>
      <c r="B326" s="27">
        <f>'PPP Worksheet Table 1'!B331</f>
        <v>0</v>
      </c>
      <c r="C326" s="38" t="e">
        <f>'PPP Salary Reduction Step 1'!F329</f>
        <v>#DIV/0!</v>
      </c>
      <c r="D326" s="11"/>
      <c r="E326" s="11"/>
      <c r="F326" s="27" t="str">
        <f t="shared" si="10"/>
        <v>Go to Step 3</v>
      </c>
      <c r="G326" s="11"/>
      <c r="H326" s="12">
        <f t="shared" si="11"/>
        <v>0</v>
      </c>
    </row>
    <row r="327" spans="1:8" x14ac:dyDescent="0.25">
      <c r="A327" s="27">
        <f>'PPP Worksheet Table 1'!A332</f>
        <v>0</v>
      </c>
      <c r="B327" s="27">
        <f>'PPP Worksheet Table 1'!B332</f>
        <v>0</v>
      </c>
      <c r="C327" s="38" t="e">
        <f>'PPP Salary Reduction Step 1'!F330</f>
        <v>#DIV/0!</v>
      </c>
      <c r="D327" s="11"/>
      <c r="E327" s="11"/>
      <c r="F327" s="27" t="str">
        <f t="shared" si="10"/>
        <v>Go to Step 3</v>
      </c>
      <c r="G327" s="11"/>
      <c r="H327" s="12">
        <f t="shared" si="11"/>
        <v>0</v>
      </c>
    </row>
    <row r="328" spans="1:8" x14ac:dyDescent="0.25">
      <c r="A328" s="27">
        <f>'PPP Worksheet Table 1'!A333</f>
        <v>0</v>
      </c>
      <c r="B328" s="27">
        <f>'PPP Worksheet Table 1'!B333</f>
        <v>0</v>
      </c>
      <c r="C328" s="38" t="e">
        <f>'PPP Salary Reduction Step 1'!F331</f>
        <v>#DIV/0!</v>
      </c>
      <c r="D328" s="11"/>
      <c r="E328" s="11"/>
      <c r="F328" s="27" t="str">
        <f t="shared" si="10"/>
        <v>Go to Step 3</v>
      </c>
      <c r="G328" s="11"/>
      <c r="H328" s="12">
        <f t="shared" si="11"/>
        <v>0</v>
      </c>
    </row>
    <row r="329" spans="1:8" x14ac:dyDescent="0.25">
      <c r="A329" s="27">
        <f>'PPP Worksheet Table 1'!A334</f>
        <v>0</v>
      </c>
      <c r="B329" s="27">
        <f>'PPP Worksheet Table 1'!B334</f>
        <v>0</v>
      </c>
      <c r="C329" s="38" t="e">
        <f>'PPP Salary Reduction Step 1'!F332</f>
        <v>#DIV/0!</v>
      </c>
      <c r="D329" s="11"/>
      <c r="E329" s="11"/>
      <c r="F329" s="27" t="str">
        <f t="shared" si="10"/>
        <v>Go to Step 3</v>
      </c>
      <c r="G329" s="11"/>
      <c r="H329" s="12">
        <f t="shared" si="11"/>
        <v>0</v>
      </c>
    </row>
    <row r="330" spans="1:8" x14ac:dyDescent="0.25">
      <c r="A330" s="27">
        <f>'PPP Worksheet Table 1'!A335</f>
        <v>0</v>
      </c>
      <c r="B330" s="27">
        <f>'PPP Worksheet Table 1'!B335</f>
        <v>0</v>
      </c>
      <c r="C330" s="38" t="e">
        <f>'PPP Salary Reduction Step 1'!F333</f>
        <v>#DIV/0!</v>
      </c>
      <c r="D330" s="11"/>
      <c r="E330" s="11"/>
      <c r="F330" s="27" t="str">
        <f t="shared" si="10"/>
        <v>Go to Step 3</v>
      </c>
      <c r="G330" s="11"/>
      <c r="H330" s="12">
        <f t="shared" si="11"/>
        <v>0</v>
      </c>
    </row>
    <row r="331" spans="1:8" x14ac:dyDescent="0.25">
      <c r="A331" s="27">
        <f>'PPP Worksheet Table 1'!A336</f>
        <v>0</v>
      </c>
      <c r="B331" s="27">
        <f>'PPP Worksheet Table 1'!B336</f>
        <v>0</v>
      </c>
      <c r="C331" s="38" t="e">
        <f>'PPP Salary Reduction Step 1'!F334</f>
        <v>#DIV/0!</v>
      </c>
      <c r="D331" s="11"/>
      <c r="E331" s="11"/>
      <c r="F331" s="27" t="str">
        <f t="shared" si="10"/>
        <v>Go to Step 3</v>
      </c>
      <c r="G331" s="11"/>
      <c r="H331" s="12">
        <f t="shared" si="11"/>
        <v>0</v>
      </c>
    </row>
    <row r="332" spans="1:8" x14ac:dyDescent="0.25">
      <c r="A332" s="27">
        <f>'PPP Worksheet Table 1'!A337</f>
        <v>0</v>
      </c>
      <c r="B332" s="27">
        <f>'PPP Worksheet Table 1'!B337</f>
        <v>0</v>
      </c>
      <c r="C332" s="38" t="e">
        <f>'PPP Salary Reduction Step 1'!F335</f>
        <v>#DIV/0!</v>
      </c>
      <c r="D332" s="11"/>
      <c r="E332" s="11"/>
      <c r="F332" s="27" t="str">
        <f t="shared" si="10"/>
        <v>Go to Step 3</v>
      </c>
      <c r="G332" s="11"/>
      <c r="H332" s="12">
        <f t="shared" si="11"/>
        <v>0</v>
      </c>
    </row>
    <row r="333" spans="1:8" x14ac:dyDescent="0.25">
      <c r="A333" s="27">
        <f>'PPP Worksheet Table 1'!A338</f>
        <v>0</v>
      </c>
      <c r="B333" s="27">
        <f>'PPP Worksheet Table 1'!B338</f>
        <v>0</v>
      </c>
      <c r="C333" s="38" t="e">
        <f>'PPP Salary Reduction Step 1'!F336</f>
        <v>#DIV/0!</v>
      </c>
      <c r="D333" s="11"/>
      <c r="E333" s="11"/>
      <c r="F333" s="27" t="str">
        <f t="shared" si="10"/>
        <v>Go to Step 3</v>
      </c>
      <c r="G333" s="11"/>
      <c r="H333" s="12">
        <f t="shared" si="11"/>
        <v>0</v>
      </c>
    </row>
    <row r="334" spans="1:8" x14ac:dyDescent="0.25">
      <c r="A334" s="27">
        <f>'PPP Worksheet Table 1'!A339</f>
        <v>0</v>
      </c>
      <c r="B334" s="27">
        <f>'PPP Worksheet Table 1'!B339</f>
        <v>0</v>
      </c>
      <c r="C334" s="38" t="e">
        <f>'PPP Salary Reduction Step 1'!F337</f>
        <v>#DIV/0!</v>
      </c>
      <c r="D334" s="11"/>
      <c r="E334" s="11"/>
      <c r="F334" s="27" t="str">
        <f t="shared" si="10"/>
        <v>Go to Step 3</v>
      </c>
      <c r="G334" s="11"/>
      <c r="H334" s="12">
        <f t="shared" si="11"/>
        <v>0</v>
      </c>
    </row>
    <row r="335" spans="1:8" x14ac:dyDescent="0.25">
      <c r="A335" s="27">
        <f>'PPP Worksheet Table 1'!A340</f>
        <v>0</v>
      </c>
      <c r="B335" s="27">
        <f>'PPP Worksheet Table 1'!B340</f>
        <v>0</v>
      </c>
      <c r="C335" s="38" t="e">
        <f>'PPP Salary Reduction Step 1'!F338</f>
        <v>#DIV/0!</v>
      </c>
      <c r="D335" s="11"/>
      <c r="E335" s="11"/>
      <c r="F335" s="27" t="str">
        <f t="shared" si="10"/>
        <v>Go to Step 3</v>
      </c>
      <c r="G335" s="11"/>
      <c r="H335" s="12">
        <f t="shared" si="11"/>
        <v>0</v>
      </c>
    </row>
    <row r="336" spans="1:8" x14ac:dyDescent="0.25">
      <c r="A336" s="27">
        <f>'PPP Worksheet Table 1'!A341</f>
        <v>0</v>
      </c>
      <c r="B336" s="27">
        <f>'PPP Worksheet Table 1'!B341</f>
        <v>0</v>
      </c>
      <c r="C336" s="38" t="e">
        <f>'PPP Salary Reduction Step 1'!F339</f>
        <v>#DIV/0!</v>
      </c>
      <c r="D336" s="11"/>
      <c r="E336" s="11"/>
      <c r="F336" s="27" t="str">
        <f t="shared" si="10"/>
        <v>Go to Step 3</v>
      </c>
      <c r="G336" s="11"/>
      <c r="H336" s="12">
        <f t="shared" si="11"/>
        <v>0</v>
      </c>
    </row>
    <row r="337" spans="1:8" x14ac:dyDescent="0.25">
      <c r="A337" s="27">
        <f>'PPP Worksheet Table 1'!A342</f>
        <v>0</v>
      </c>
      <c r="B337" s="27">
        <f>'PPP Worksheet Table 1'!B342</f>
        <v>0</v>
      </c>
      <c r="C337" s="38" t="e">
        <f>'PPP Salary Reduction Step 1'!F340</f>
        <v>#DIV/0!</v>
      </c>
      <c r="D337" s="11"/>
      <c r="E337" s="11"/>
      <c r="F337" s="27" t="str">
        <f t="shared" si="10"/>
        <v>Go to Step 3</v>
      </c>
      <c r="G337" s="11"/>
      <c r="H337" s="12">
        <f t="shared" si="11"/>
        <v>0</v>
      </c>
    </row>
    <row r="338" spans="1:8" x14ac:dyDescent="0.25">
      <c r="A338" s="27">
        <f>'PPP Worksheet Table 1'!A343</f>
        <v>0</v>
      </c>
      <c r="B338" s="27">
        <f>'PPP Worksheet Table 1'!B343</f>
        <v>0</v>
      </c>
      <c r="C338" s="38" t="e">
        <f>'PPP Salary Reduction Step 1'!F341</f>
        <v>#DIV/0!</v>
      </c>
      <c r="D338" s="11"/>
      <c r="E338" s="11"/>
      <c r="F338" s="27" t="str">
        <f t="shared" si="10"/>
        <v>Go to Step 3</v>
      </c>
      <c r="G338" s="11"/>
      <c r="H338" s="12">
        <f t="shared" si="11"/>
        <v>0</v>
      </c>
    </row>
    <row r="339" spans="1:8" x14ac:dyDescent="0.25">
      <c r="A339" s="27">
        <f>'PPP Worksheet Table 1'!A344</f>
        <v>0</v>
      </c>
      <c r="B339" s="27">
        <f>'PPP Worksheet Table 1'!B344</f>
        <v>0</v>
      </c>
      <c r="C339" s="38" t="e">
        <f>'PPP Salary Reduction Step 1'!F342</f>
        <v>#DIV/0!</v>
      </c>
      <c r="D339" s="11"/>
      <c r="E339" s="11"/>
      <c r="F339" s="27" t="str">
        <f t="shared" si="10"/>
        <v>Go to Step 3</v>
      </c>
      <c r="G339" s="11"/>
      <c r="H339" s="12">
        <f t="shared" si="11"/>
        <v>0</v>
      </c>
    </row>
    <row r="340" spans="1:8" x14ac:dyDescent="0.25">
      <c r="A340" s="27">
        <f>'PPP Worksheet Table 1'!A345</f>
        <v>0</v>
      </c>
      <c r="B340" s="27">
        <f>'PPP Worksheet Table 1'!B345</f>
        <v>0</v>
      </c>
      <c r="C340" s="38" t="e">
        <f>'PPP Salary Reduction Step 1'!F343</f>
        <v>#DIV/0!</v>
      </c>
      <c r="D340" s="11"/>
      <c r="E340" s="11"/>
      <c r="F340" s="27" t="str">
        <f t="shared" si="10"/>
        <v>Go to Step 3</v>
      </c>
      <c r="G340" s="11"/>
      <c r="H340" s="12">
        <f t="shared" si="11"/>
        <v>0</v>
      </c>
    </row>
    <row r="341" spans="1:8" x14ac:dyDescent="0.25">
      <c r="A341" s="27">
        <f>'PPP Worksheet Table 1'!A346</f>
        <v>0</v>
      </c>
      <c r="B341" s="27">
        <f>'PPP Worksheet Table 1'!B346</f>
        <v>0</v>
      </c>
      <c r="C341" s="38" t="e">
        <f>'PPP Salary Reduction Step 1'!F344</f>
        <v>#DIV/0!</v>
      </c>
      <c r="D341" s="11"/>
      <c r="E341" s="11"/>
      <c r="F341" s="27" t="str">
        <f t="shared" si="10"/>
        <v>Go to Step 3</v>
      </c>
      <c r="G341" s="11"/>
      <c r="H341" s="12">
        <f t="shared" si="11"/>
        <v>0</v>
      </c>
    </row>
    <row r="342" spans="1:8" x14ac:dyDescent="0.25">
      <c r="A342" s="27">
        <f>'PPP Worksheet Table 1'!A347</f>
        <v>0</v>
      </c>
      <c r="B342" s="27">
        <f>'PPP Worksheet Table 1'!B347</f>
        <v>0</v>
      </c>
      <c r="C342" s="38" t="e">
        <f>'PPP Salary Reduction Step 1'!F345</f>
        <v>#DIV/0!</v>
      </c>
      <c r="D342" s="11"/>
      <c r="E342" s="11"/>
      <c r="F342" s="27" t="str">
        <f t="shared" si="10"/>
        <v>Go to Step 3</v>
      </c>
      <c r="G342" s="11"/>
      <c r="H342" s="12">
        <f t="shared" si="11"/>
        <v>0</v>
      </c>
    </row>
    <row r="343" spans="1:8" x14ac:dyDescent="0.25">
      <c r="A343" s="27">
        <f>'PPP Worksheet Table 1'!A348</f>
        <v>0</v>
      </c>
      <c r="B343" s="27">
        <f>'PPP Worksheet Table 1'!B348</f>
        <v>0</v>
      </c>
      <c r="C343" s="38" t="e">
        <f>'PPP Salary Reduction Step 1'!F346</f>
        <v>#DIV/0!</v>
      </c>
      <c r="D343" s="11"/>
      <c r="E343" s="11"/>
      <c r="F343" s="27" t="str">
        <f t="shared" si="10"/>
        <v>Go to Step 3</v>
      </c>
      <c r="G343" s="11"/>
      <c r="H343" s="12">
        <f t="shared" si="11"/>
        <v>0</v>
      </c>
    </row>
    <row r="344" spans="1:8" x14ac:dyDescent="0.25">
      <c r="A344" s="27">
        <f>'PPP Worksheet Table 1'!A349</f>
        <v>0</v>
      </c>
      <c r="B344" s="27">
        <f>'PPP Worksheet Table 1'!B349</f>
        <v>0</v>
      </c>
      <c r="C344" s="38" t="e">
        <f>'PPP Salary Reduction Step 1'!F347</f>
        <v>#DIV/0!</v>
      </c>
      <c r="D344" s="11"/>
      <c r="E344" s="11"/>
      <c r="F344" s="27" t="str">
        <f t="shared" si="10"/>
        <v>Go to Step 3</v>
      </c>
      <c r="G344" s="11"/>
      <c r="H344" s="12">
        <f t="shared" si="11"/>
        <v>0</v>
      </c>
    </row>
    <row r="345" spans="1:8" x14ac:dyDescent="0.25">
      <c r="A345" s="27">
        <f>'PPP Worksheet Table 1'!A350</f>
        <v>0</v>
      </c>
      <c r="B345" s="27">
        <f>'PPP Worksheet Table 1'!B350</f>
        <v>0</v>
      </c>
      <c r="C345" s="38" t="e">
        <f>'PPP Salary Reduction Step 1'!F348</f>
        <v>#DIV/0!</v>
      </c>
      <c r="D345" s="11"/>
      <c r="E345" s="11"/>
      <c r="F345" s="27" t="str">
        <f t="shared" si="10"/>
        <v>Go to Step 3</v>
      </c>
      <c r="G345" s="11"/>
      <c r="H345" s="12">
        <f t="shared" si="11"/>
        <v>0</v>
      </c>
    </row>
    <row r="346" spans="1:8" x14ac:dyDescent="0.25">
      <c r="A346" s="27">
        <f>'PPP Worksheet Table 1'!A351</f>
        <v>0</v>
      </c>
      <c r="B346" s="27">
        <f>'PPP Worksheet Table 1'!B351</f>
        <v>0</v>
      </c>
      <c r="C346" s="38" t="e">
        <f>'PPP Salary Reduction Step 1'!F349</f>
        <v>#DIV/0!</v>
      </c>
      <c r="D346" s="11"/>
      <c r="E346" s="11"/>
      <c r="F346" s="27" t="str">
        <f t="shared" si="10"/>
        <v>Go to Step 3</v>
      </c>
      <c r="G346" s="11"/>
      <c r="H346" s="12">
        <f t="shared" si="11"/>
        <v>0</v>
      </c>
    </row>
    <row r="347" spans="1:8" x14ac:dyDescent="0.25">
      <c r="A347" s="27">
        <f>'PPP Worksheet Table 1'!A352</f>
        <v>0</v>
      </c>
      <c r="B347" s="27">
        <f>'PPP Worksheet Table 1'!B352</f>
        <v>0</v>
      </c>
      <c r="C347" s="38" t="e">
        <f>'PPP Salary Reduction Step 1'!F350</f>
        <v>#DIV/0!</v>
      </c>
      <c r="D347" s="11"/>
      <c r="E347" s="11"/>
      <c r="F347" s="27" t="str">
        <f t="shared" si="10"/>
        <v>Go to Step 3</v>
      </c>
      <c r="G347" s="11"/>
      <c r="H347" s="12">
        <f t="shared" si="11"/>
        <v>0</v>
      </c>
    </row>
    <row r="348" spans="1:8" x14ac:dyDescent="0.25">
      <c r="A348" s="27">
        <f>'PPP Worksheet Table 1'!A353</f>
        <v>0</v>
      </c>
      <c r="B348" s="27">
        <f>'PPP Worksheet Table 1'!B353</f>
        <v>0</v>
      </c>
      <c r="C348" s="38" t="e">
        <f>'PPP Salary Reduction Step 1'!F351</f>
        <v>#DIV/0!</v>
      </c>
      <c r="D348" s="11"/>
      <c r="E348" s="11"/>
      <c r="F348" s="27" t="str">
        <f t="shared" si="10"/>
        <v>Go to Step 3</v>
      </c>
      <c r="G348" s="11"/>
      <c r="H348" s="12">
        <f t="shared" si="11"/>
        <v>0</v>
      </c>
    </row>
    <row r="349" spans="1:8" x14ac:dyDescent="0.25">
      <c r="A349" s="27">
        <f>'PPP Worksheet Table 1'!A354</f>
        <v>0</v>
      </c>
      <c r="B349" s="27">
        <f>'PPP Worksheet Table 1'!B354</f>
        <v>0</v>
      </c>
      <c r="C349" s="38" t="e">
        <f>'PPP Salary Reduction Step 1'!F352</f>
        <v>#DIV/0!</v>
      </c>
      <c r="D349" s="11"/>
      <c r="E349" s="11"/>
      <c r="F349" s="27" t="str">
        <f t="shared" si="10"/>
        <v>Go to Step 3</v>
      </c>
      <c r="G349" s="11"/>
      <c r="H349" s="12">
        <f t="shared" si="11"/>
        <v>0</v>
      </c>
    </row>
    <row r="350" spans="1:8" x14ac:dyDescent="0.25">
      <c r="A350" s="27">
        <f>'PPP Worksheet Table 1'!A355</f>
        <v>0</v>
      </c>
      <c r="B350" s="27">
        <f>'PPP Worksheet Table 1'!B355</f>
        <v>0</v>
      </c>
      <c r="C350" s="38" t="e">
        <f>'PPP Salary Reduction Step 1'!F353</f>
        <v>#DIV/0!</v>
      </c>
      <c r="D350" s="11"/>
      <c r="E350" s="11"/>
      <c r="F350" s="27" t="str">
        <f t="shared" si="10"/>
        <v>Go to Step 3</v>
      </c>
      <c r="G350" s="11"/>
      <c r="H350" s="12">
        <f t="shared" si="11"/>
        <v>0</v>
      </c>
    </row>
    <row r="351" spans="1:8" x14ac:dyDescent="0.25">
      <c r="A351" s="27">
        <f>'PPP Worksheet Table 1'!A356</f>
        <v>0</v>
      </c>
      <c r="B351" s="27">
        <f>'PPP Worksheet Table 1'!B356</f>
        <v>0</v>
      </c>
      <c r="C351" s="38" t="e">
        <f>'PPP Salary Reduction Step 1'!F354</f>
        <v>#DIV/0!</v>
      </c>
      <c r="D351" s="11"/>
      <c r="E351" s="11"/>
      <c r="F351" s="27" t="str">
        <f t="shared" si="10"/>
        <v>Go to Step 3</v>
      </c>
      <c r="G351" s="11"/>
      <c r="H351" s="12">
        <f t="shared" si="11"/>
        <v>0</v>
      </c>
    </row>
    <row r="352" spans="1:8" x14ac:dyDescent="0.25">
      <c r="A352" s="27">
        <f>'PPP Worksheet Table 1'!A357</f>
        <v>0</v>
      </c>
      <c r="B352" s="27">
        <f>'PPP Worksheet Table 1'!B357</f>
        <v>0</v>
      </c>
      <c r="C352" s="38" t="e">
        <f>'PPP Salary Reduction Step 1'!F355</f>
        <v>#DIV/0!</v>
      </c>
      <c r="D352" s="11"/>
      <c r="E352" s="11"/>
      <c r="F352" s="27" t="str">
        <f t="shared" si="10"/>
        <v>Go to Step 3</v>
      </c>
      <c r="G352" s="11"/>
      <c r="H352" s="12">
        <f t="shared" si="11"/>
        <v>0</v>
      </c>
    </row>
    <row r="353" spans="1:8" x14ac:dyDescent="0.25">
      <c r="A353" s="27">
        <f>'PPP Worksheet Table 1'!A358</f>
        <v>0</v>
      </c>
      <c r="B353" s="27">
        <f>'PPP Worksheet Table 1'!B358</f>
        <v>0</v>
      </c>
      <c r="C353" s="38" t="e">
        <f>'PPP Salary Reduction Step 1'!F356</f>
        <v>#DIV/0!</v>
      </c>
      <c r="D353" s="11"/>
      <c r="E353" s="11"/>
      <c r="F353" s="27" t="str">
        <f t="shared" si="10"/>
        <v>Go to Step 3</v>
      </c>
      <c r="G353" s="11"/>
      <c r="H353" s="12">
        <f t="shared" si="11"/>
        <v>0</v>
      </c>
    </row>
    <row r="354" spans="1:8" x14ac:dyDescent="0.25">
      <c r="A354" s="27">
        <f>'PPP Worksheet Table 1'!A359</f>
        <v>0</v>
      </c>
      <c r="B354" s="27">
        <f>'PPP Worksheet Table 1'!B359</f>
        <v>0</v>
      </c>
      <c r="C354" s="38" t="e">
        <f>'PPP Salary Reduction Step 1'!F357</f>
        <v>#DIV/0!</v>
      </c>
      <c r="D354" s="11"/>
      <c r="E354" s="11"/>
      <c r="F354" s="27" t="str">
        <f t="shared" si="10"/>
        <v>Go to Step 3</v>
      </c>
      <c r="G354" s="11"/>
      <c r="H354" s="12">
        <f t="shared" si="11"/>
        <v>0</v>
      </c>
    </row>
    <row r="355" spans="1:8" x14ac:dyDescent="0.25">
      <c r="A355" s="27">
        <f>'PPP Worksheet Table 1'!A360</f>
        <v>0</v>
      </c>
      <c r="B355" s="27">
        <f>'PPP Worksheet Table 1'!B360</f>
        <v>0</v>
      </c>
      <c r="C355" s="38" t="e">
        <f>'PPP Salary Reduction Step 1'!F358</f>
        <v>#DIV/0!</v>
      </c>
      <c r="D355" s="11"/>
      <c r="E355" s="11"/>
      <c r="F355" s="27" t="str">
        <f t="shared" si="10"/>
        <v>Go to Step 3</v>
      </c>
      <c r="G355" s="11"/>
      <c r="H355" s="12">
        <f t="shared" si="11"/>
        <v>0</v>
      </c>
    </row>
    <row r="356" spans="1:8" x14ac:dyDescent="0.25">
      <c r="A356" s="27">
        <f>'PPP Worksheet Table 1'!A361</f>
        <v>0</v>
      </c>
      <c r="B356" s="27">
        <f>'PPP Worksheet Table 1'!B361</f>
        <v>0</v>
      </c>
      <c r="C356" s="38" t="e">
        <f>'PPP Salary Reduction Step 1'!F359</f>
        <v>#DIV/0!</v>
      </c>
      <c r="D356" s="11"/>
      <c r="E356" s="11"/>
      <c r="F356" s="27" t="str">
        <f t="shared" si="10"/>
        <v>Go to Step 3</v>
      </c>
      <c r="G356" s="11"/>
      <c r="H356" s="12">
        <f t="shared" si="11"/>
        <v>0</v>
      </c>
    </row>
    <row r="357" spans="1:8" x14ac:dyDescent="0.25">
      <c r="A357" s="27">
        <f>'PPP Worksheet Table 1'!A362</f>
        <v>0</v>
      </c>
      <c r="B357" s="27">
        <f>'PPP Worksheet Table 1'!B362</f>
        <v>0</v>
      </c>
      <c r="C357" s="38" t="e">
        <f>'PPP Salary Reduction Step 1'!F360</f>
        <v>#DIV/0!</v>
      </c>
      <c r="D357" s="11"/>
      <c r="E357" s="11"/>
      <c r="F357" s="27" t="str">
        <f t="shared" si="10"/>
        <v>Go to Step 3</v>
      </c>
      <c r="G357" s="11"/>
      <c r="H357" s="12">
        <f t="shared" si="11"/>
        <v>0</v>
      </c>
    </row>
    <row r="358" spans="1:8" x14ac:dyDescent="0.25">
      <c r="A358" s="27">
        <f>'PPP Worksheet Table 1'!A363</f>
        <v>0</v>
      </c>
      <c r="B358" s="27">
        <f>'PPP Worksheet Table 1'!B363</f>
        <v>0</v>
      </c>
      <c r="C358" s="38" t="e">
        <f>'PPP Salary Reduction Step 1'!F361</f>
        <v>#DIV/0!</v>
      </c>
      <c r="D358" s="11"/>
      <c r="E358" s="11"/>
      <c r="F358" s="27" t="str">
        <f t="shared" si="10"/>
        <v>Go to Step 3</v>
      </c>
      <c r="G358" s="11"/>
      <c r="H358" s="12">
        <f t="shared" si="11"/>
        <v>0</v>
      </c>
    </row>
    <row r="359" spans="1:8" x14ac:dyDescent="0.25">
      <c r="A359" s="27">
        <f>'PPP Worksheet Table 1'!A364</f>
        <v>0</v>
      </c>
      <c r="B359" s="27">
        <f>'PPP Worksheet Table 1'!B364</f>
        <v>0</v>
      </c>
      <c r="C359" s="38" t="e">
        <f>'PPP Salary Reduction Step 1'!F362</f>
        <v>#DIV/0!</v>
      </c>
      <c r="D359" s="11"/>
      <c r="E359" s="11"/>
      <c r="F359" s="27" t="str">
        <f t="shared" si="10"/>
        <v>Go to Step 3</v>
      </c>
      <c r="G359" s="11"/>
      <c r="H359" s="12">
        <f t="shared" si="11"/>
        <v>0</v>
      </c>
    </row>
    <row r="360" spans="1:8" x14ac:dyDescent="0.25">
      <c r="A360" s="27">
        <f>'PPP Worksheet Table 1'!A365</f>
        <v>0</v>
      </c>
      <c r="B360" s="27">
        <f>'PPP Worksheet Table 1'!B365</f>
        <v>0</v>
      </c>
      <c r="C360" s="38" t="e">
        <f>'PPP Salary Reduction Step 1'!F363</f>
        <v>#DIV/0!</v>
      </c>
      <c r="D360" s="11"/>
      <c r="E360" s="11"/>
      <c r="F360" s="27" t="str">
        <f t="shared" si="10"/>
        <v>Go to Step 3</v>
      </c>
      <c r="G360" s="11"/>
      <c r="H360" s="12">
        <f t="shared" si="11"/>
        <v>0</v>
      </c>
    </row>
    <row r="361" spans="1:8" x14ac:dyDescent="0.25">
      <c r="A361" s="27">
        <f>'PPP Worksheet Table 1'!A366</f>
        <v>0</v>
      </c>
      <c r="B361" s="27">
        <f>'PPP Worksheet Table 1'!B366</f>
        <v>0</v>
      </c>
      <c r="C361" s="38" t="e">
        <f>'PPP Salary Reduction Step 1'!F364</f>
        <v>#DIV/0!</v>
      </c>
      <c r="D361" s="11"/>
      <c r="E361" s="11"/>
      <c r="F361" s="27" t="str">
        <f t="shared" si="10"/>
        <v>Go to Step 3</v>
      </c>
      <c r="G361" s="11"/>
      <c r="H361" s="12">
        <f t="shared" si="11"/>
        <v>0</v>
      </c>
    </row>
    <row r="362" spans="1:8" x14ac:dyDescent="0.25">
      <c r="A362" s="27">
        <f>'PPP Worksheet Table 1'!A367</f>
        <v>0</v>
      </c>
      <c r="B362" s="27">
        <f>'PPP Worksheet Table 1'!B367</f>
        <v>0</v>
      </c>
      <c r="C362" s="38" t="e">
        <f>'PPP Salary Reduction Step 1'!F365</f>
        <v>#DIV/0!</v>
      </c>
      <c r="D362" s="11"/>
      <c r="E362" s="11"/>
      <c r="F362" s="27" t="str">
        <f t="shared" si="10"/>
        <v>Go to Step 3</v>
      </c>
      <c r="G362" s="11"/>
      <c r="H362" s="12">
        <f t="shared" si="11"/>
        <v>0</v>
      </c>
    </row>
    <row r="363" spans="1:8" x14ac:dyDescent="0.25">
      <c r="A363" s="27">
        <f>'PPP Worksheet Table 1'!A368</f>
        <v>0</v>
      </c>
      <c r="B363" s="27">
        <f>'PPP Worksheet Table 1'!B368</f>
        <v>0</v>
      </c>
      <c r="C363" s="38" t="e">
        <f>'PPP Salary Reduction Step 1'!F366</f>
        <v>#DIV/0!</v>
      </c>
      <c r="D363" s="11"/>
      <c r="E363" s="11"/>
      <c r="F363" s="27" t="str">
        <f t="shared" si="10"/>
        <v>Go to Step 3</v>
      </c>
      <c r="G363" s="11"/>
      <c r="H363" s="12">
        <f t="shared" si="11"/>
        <v>0</v>
      </c>
    </row>
    <row r="364" spans="1:8" x14ac:dyDescent="0.25">
      <c r="A364" s="27">
        <f>'PPP Worksheet Table 1'!A369</f>
        <v>0</v>
      </c>
      <c r="B364" s="27">
        <f>'PPP Worksheet Table 1'!B369</f>
        <v>0</v>
      </c>
      <c r="C364" s="38" t="e">
        <f>'PPP Salary Reduction Step 1'!F367</f>
        <v>#DIV/0!</v>
      </c>
      <c r="D364" s="11"/>
      <c r="E364" s="11"/>
      <c r="F364" s="27" t="str">
        <f t="shared" si="10"/>
        <v>Go to Step 3</v>
      </c>
      <c r="G364" s="11"/>
      <c r="H364" s="12">
        <f t="shared" si="11"/>
        <v>0</v>
      </c>
    </row>
    <row r="365" spans="1:8" x14ac:dyDescent="0.25">
      <c r="A365" s="27">
        <f>'PPP Worksheet Table 1'!A370</f>
        <v>0</v>
      </c>
      <c r="B365" s="27">
        <f>'PPP Worksheet Table 1'!B370</f>
        <v>0</v>
      </c>
      <c r="C365" s="38" t="e">
        <f>'PPP Salary Reduction Step 1'!F368</f>
        <v>#DIV/0!</v>
      </c>
      <c r="D365" s="11"/>
      <c r="E365" s="11"/>
      <c r="F365" s="27" t="str">
        <f t="shared" si="10"/>
        <v>Go to Step 3</v>
      </c>
      <c r="G365" s="11"/>
      <c r="H365" s="12">
        <f t="shared" si="11"/>
        <v>0</v>
      </c>
    </row>
    <row r="366" spans="1:8" x14ac:dyDescent="0.25">
      <c r="A366" s="27">
        <f>'PPP Worksheet Table 1'!A371</f>
        <v>0</v>
      </c>
      <c r="B366" s="27">
        <f>'PPP Worksheet Table 1'!B371</f>
        <v>0</v>
      </c>
      <c r="C366" s="38" t="e">
        <f>'PPP Salary Reduction Step 1'!F369</f>
        <v>#DIV/0!</v>
      </c>
      <c r="D366" s="11"/>
      <c r="E366" s="11"/>
      <c r="F366" s="27" t="str">
        <f t="shared" si="10"/>
        <v>Go to Step 3</v>
      </c>
      <c r="G366" s="11"/>
      <c r="H366" s="12">
        <f t="shared" si="11"/>
        <v>0</v>
      </c>
    </row>
    <row r="367" spans="1:8" x14ac:dyDescent="0.25">
      <c r="A367" s="27">
        <f>'PPP Worksheet Table 1'!A372</f>
        <v>0</v>
      </c>
      <c r="B367" s="27">
        <f>'PPP Worksheet Table 1'!B372</f>
        <v>0</v>
      </c>
      <c r="C367" s="38" t="e">
        <f>'PPP Salary Reduction Step 1'!F370</f>
        <v>#DIV/0!</v>
      </c>
      <c r="D367" s="11"/>
      <c r="E367" s="11"/>
      <c r="F367" s="27" t="str">
        <f t="shared" si="10"/>
        <v>Go to Step 3</v>
      </c>
      <c r="G367" s="11"/>
      <c r="H367" s="12">
        <f t="shared" si="11"/>
        <v>0</v>
      </c>
    </row>
    <row r="368" spans="1:8" x14ac:dyDescent="0.25">
      <c r="A368" s="27">
        <f>'PPP Worksheet Table 1'!A373</f>
        <v>0</v>
      </c>
      <c r="B368" s="27">
        <f>'PPP Worksheet Table 1'!B373</f>
        <v>0</v>
      </c>
      <c r="C368" s="38" t="e">
        <f>'PPP Salary Reduction Step 1'!F371</f>
        <v>#DIV/0!</v>
      </c>
      <c r="D368" s="11"/>
      <c r="E368" s="11"/>
      <c r="F368" s="27" t="str">
        <f t="shared" si="10"/>
        <v>Go to Step 3</v>
      </c>
      <c r="G368" s="11"/>
      <c r="H368" s="12">
        <f t="shared" si="11"/>
        <v>0</v>
      </c>
    </row>
    <row r="369" spans="1:8" x14ac:dyDescent="0.25">
      <c r="A369" s="27">
        <f>'PPP Worksheet Table 1'!A374</f>
        <v>0</v>
      </c>
      <c r="B369" s="27">
        <f>'PPP Worksheet Table 1'!B374</f>
        <v>0</v>
      </c>
      <c r="C369" s="38" t="e">
        <f>'PPP Salary Reduction Step 1'!F372</f>
        <v>#DIV/0!</v>
      </c>
      <c r="D369" s="11"/>
      <c r="E369" s="11"/>
      <c r="F369" s="27" t="str">
        <f t="shared" si="10"/>
        <v>Go to Step 3</v>
      </c>
      <c r="G369" s="11"/>
      <c r="H369" s="12">
        <f t="shared" si="11"/>
        <v>0</v>
      </c>
    </row>
    <row r="370" spans="1:8" x14ac:dyDescent="0.25">
      <c r="A370" s="27">
        <f>'PPP Worksheet Table 1'!A375</f>
        <v>0</v>
      </c>
      <c r="B370" s="27">
        <f>'PPP Worksheet Table 1'!B375</f>
        <v>0</v>
      </c>
      <c r="C370" s="38" t="e">
        <f>'PPP Salary Reduction Step 1'!F373</f>
        <v>#DIV/0!</v>
      </c>
      <c r="D370" s="11"/>
      <c r="E370" s="11"/>
      <c r="F370" s="27" t="str">
        <f t="shared" si="10"/>
        <v>Go to Step 3</v>
      </c>
      <c r="G370" s="11"/>
      <c r="H370" s="12">
        <f t="shared" si="11"/>
        <v>0</v>
      </c>
    </row>
    <row r="371" spans="1:8" x14ac:dyDescent="0.25">
      <c r="A371" s="27">
        <f>'PPP Worksheet Table 1'!A376</f>
        <v>0</v>
      </c>
      <c r="B371" s="27">
        <f>'PPP Worksheet Table 1'!B376</f>
        <v>0</v>
      </c>
      <c r="C371" s="38" t="e">
        <f>'PPP Salary Reduction Step 1'!F374</f>
        <v>#DIV/0!</v>
      </c>
      <c r="D371" s="11"/>
      <c r="E371" s="11"/>
      <c r="F371" s="27" t="str">
        <f t="shared" si="10"/>
        <v>Go to Step 3</v>
      </c>
      <c r="G371" s="11"/>
      <c r="H371" s="12">
        <f t="shared" si="11"/>
        <v>0</v>
      </c>
    </row>
    <row r="372" spans="1:8" x14ac:dyDescent="0.25">
      <c r="A372" s="27">
        <f>'PPP Worksheet Table 1'!A377</f>
        <v>0</v>
      </c>
      <c r="B372" s="27">
        <f>'PPP Worksheet Table 1'!B377</f>
        <v>0</v>
      </c>
      <c r="C372" s="38" t="e">
        <f>'PPP Salary Reduction Step 1'!F375</f>
        <v>#DIV/0!</v>
      </c>
      <c r="D372" s="11"/>
      <c r="E372" s="11"/>
      <c r="F372" s="27" t="str">
        <f t="shared" si="10"/>
        <v>Go to Step 3</v>
      </c>
      <c r="G372" s="11"/>
      <c r="H372" s="12">
        <f t="shared" si="11"/>
        <v>0</v>
      </c>
    </row>
    <row r="373" spans="1:8" x14ac:dyDescent="0.25">
      <c r="A373" s="27">
        <f>'PPP Worksheet Table 1'!A378</f>
        <v>0</v>
      </c>
      <c r="B373" s="27">
        <f>'PPP Worksheet Table 1'!B378</f>
        <v>0</v>
      </c>
      <c r="C373" s="38" t="e">
        <f>'PPP Salary Reduction Step 1'!F376</f>
        <v>#DIV/0!</v>
      </c>
      <c r="D373" s="11"/>
      <c r="E373" s="11"/>
      <c r="F373" s="27" t="str">
        <f t="shared" si="10"/>
        <v>Go to Step 3</v>
      </c>
      <c r="G373" s="11"/>
      <c r="H373" s="12">
        <f t="shared" si="11"/>
        <v>0</v>
      </c>
    </row>
    <row r="374" spans="1:8" x14ac:dyDescent="0.25">
      <c r="A374" s="27">
        <f>'PPP Worksheet Table 1'!A379</f>
        <v>0</v>
      </c>
      <c r="B374" s="27">
        <f>'PPP Worksheet Table 1'!B379</f>
        <v>0</v>
      </c>
      <c r="C374" s="38" t="e">
        <f>'PPP Salary Reduction Step 1'!F377</f>
        <v>#DIV/0!</v>
      </c>
      <c r="D374" s="11"/>
      <c r="E374" s="11"/>
      <c r="F374" s="27" t="str">
        <f t="shared" si="10"/>
        <v>Go to Step 3</v>
      </c>
      <c r="G374" s="11"/>
      <c r="H374" s="12">
        <f t="shared" si="11"/>
        <v>0</v>
      </c>
    </row>
    <row r="375" spans="1:8" x14ac:dyDescent="0.25">
      <c r="A375" s="27">
        <f>'PPP Worksheet Table 1'!A380</f>
        <v>0</v>
      </c>
      <c r="B375" s="27">
        <f>'PPP Worksheet Table 1'!B380</f>
        <v>0</v>
      </c>
      <c r="C375" s="38" t="e">
        <f>'PPP Salary Reduction Step 1'!F378</f>
        <v>#DIV/0!</v>
      </c>
      <c r="D375" s="11"/>
      <c r="E375" s="11"/>
      <c r="F375" s="27" t="str">
        <f t="shared" si="10"/>
        <v>Go to Step 3</v>
      </c>
      <c r="G375" s="11"/>
      <c r="H375" s="12">
        <f t="shared" si="11"/>
        <v>0</v>
      </c>
    </row>
    <row r="376" spans="1:8" x14ac:dyDescent="0.25">
      <c r="A376" s="27">
        <f>'PPP Worksheet Table 1'!A381</f>
        <v>0</v>
      </c>
      <c r="B376" s="27">
        <f>'PPP Worksheet Table 1'!B381</f>
        <v>0</v>
      </c>
      <c r="C376" s="38" t="e">
        <f>'PPP Salary Reduction Step 1'!F379</f>
        <v>#DIV/0!</v>
      </c>
      <c r="D376" s="11"/>
      <c r="E376" s="11"/>
      <c r="F376" s="27" t="str">
        <f t="shared" si="10"/>
        <v>Go to Step 3</v>
      </c>
      <c r="G376" s="11"/>
      <c r="H376" s="12">
        <f t="shared" si="11"/>
        <v>0</v>
      </c>
    </row>
    <row r="377" spans="1:8" x14ac:dyDescent="0.25">
      <c r="A377" s="27">
        <f>'PPP Worksheet Table 1'!A382</f>
        <v>0</v>
      </c>
      <c r="B377" s="27">
        <f>'PPP Worksheet Table 1'!B382</f>
        <v>0</v>
      </c>
      <c r="C377" s="38" t="e">
        <f>'PPP Salary Reduction Step 1'!F380</f>
        <v>#DIV/0!</v>
      </c>
      <c r="D377" s="11"/>
      <c r="E377" s="11"/>
      <c r="F377" s="27" t="str">
        <f t="shared" si="10"/>
        <v>Go to Step 3</v>
      </c>
      <c r="G377" s="11"/>
      <c r="H377" s="12">
        <f t="shared" si="11"/>
        <v>0</v>
      </c>
    </row>
    <row r="378" spans="1:8" x14ac:dyDescent="0.25">
      <c r="A378" s="27">
        <f>'PPP Worksheet Table 1'!A383</f>
        <v>0</v>
      </c>
      <c r="B378" s="27">
        <f>'PPP Worksheet Table 1'!B383</f>
        <v>0</v>
      </c>
      <c r="C378" s="38" t="e">
        <f>'PPP Salary Reduction Step 1'!F381</f>
        <v>#DIV/0!</v>
      </c>
      <c r="D378" s="11"/>
      <c r="E378" s="11"/>
      <c r="F378" s="27" t="str">
        <f t="shared" si="10"/>
        <v>Go to Step 3</v>
      </c>
      <c r="G378" s="11"/>
      <c r="H378" s="12">
        <f t="shared" si="11"/>
        <v>0</v>
      </c>
    </row>
    <row r="379" spans="1:8" x14ac:dyDescent="0.25">
      <c r="A379" s="27">
        <f>'PPP Worksheet Table 1'!A384</f>
        <v>0</v>
      </c>
      <c r="B379" s="27">
        <f>'PPP Worksheet Table 1'!B384</f>
        <v>0</v>
      </c>
      <c r="C379" s="38" t="e">
        <f>'PPP Salary Reduction Step 1'!F382</f>
        <v>#DIV/0!</v>
      </c>
      <c r="D379" s="11"/>
      <c r="E379" s="11"/>
      <c r="F379" s="27" t="str">
        <f t="shared" si="10"/>
        <v>Go to Step 3</v>
      </c>
      <c r="G379" s="11"/>
      <c r="H379" s="12">
        <f t="shared" si="11"/>
        <v>0</v>
      </c>
    </row>
    <row r="380" spans="1:8" x14ac:dyDescent="0.25">
      <c r="A380" s="27">
        <f>'PPP Worksheet Table 1'!A385</f>
        <v>0</v>
      </c>
      <c r="B380" s="27">
        <f>'PPP Worksheet Table 1'!B385</f>
        <v>0</v>
      </c>
      <c r="C380" s="38" t="e">
        <f>'PPP Salary Reduction Step 1'!F383</f>
        <v>#DIV/0!</v>
      </c>
      <c r="D380" s="11"/>
      <c r="E380" s="11"/>
      <c r="F380" s="27" t="str">
        <f t="shared" si="10"/>
        <v>Go to Step 3</v>
      </c>
      <c r="G380" s="11"/>
      <c r="H380" s="12">
        <f t="shared" si="11"/>
        <v>0</v>
      </c>
    </row>
    <row r="381" spans="1:8" x14ac:dyDescent="0.25">
      <c r="A381" s="27">
        <f>'PPP Worksheet Table 1'!A386</f>
        <v>0</v>
      </c>
      <c r="B381" s="27">
        <f>'PPP Worksheet Table 1'!B386</f>
        <v>0</v>
      </c>
      <c r="C381" s="38" t="e">
        <f>'PPP Salary Reduction Step 1'!F384</f>
        <v>#DIV/0!</v>
      </c>
      <c r="D381" s="11"/>
      <c r="E381" s="11"/>
      <c r="F381" s="27" t="str">
        <f t="shared" si="10"/>
        <v>Go to Step 3</v>
      </c>
      <c r="G381" s="11"/>
      <c r="H381" s="12">
        <f t="shared" si="11"/>
        <v>0</v>
      </c>
    </row>
    <row r="382" spans="1:8" x14ac:dyDescent="0.25">
      <c r="A382" s="27">
        <f>'PPP Worksheet Table 1'!A387</f>
        <v>0</v>
      </c>
      <c r="B382" s="27">
        <f>'PPP Worksheet Table 1'!B387</f>
        <v>0</v>
      </c>
      <c r="C382" s="38" t="e">
        <f>'PPP Salary Reduction Step 1'!F385</f>
        <v>#DIV/0!</v>
      </c>
      <c r="D382" s="11"/>
      <c r="E382" s="11"/>
      <c r="F382" s="27" t="str">
        <f t="shared" si="10"/>
        <v>Go to Step 3</v>
      </c>
      <c r="G382" s="11"/>
      <c r="H382" s="12">
        <f t="shared" si="11"/>
        <v>0</v>
      </c>
    </row>
    <row r="383" spans="1:8" x14ac:dyDescent="0.25">
      <c r="A383" s="27">
        <f>'PPP Worksheet Table 1'!A388</f>
        <v>0</v>
      </c>
      <c r="B383" s="27">
        <f>'PPP Worksheet Table 1'!B388</f>
        <v>0</v>
      </c>
      <c r="C383" s="38" t="e">
        <f>'PPP Salary Reduction Step 1'!F386</f>
        <v>#DIV/0!</v>
      </c>
      <c r="D383" s="11"/>
      <c r="E383" s="11"/>
      <c r="F383" s="27" t="str">
        <f t="shared" si="10"/>
        <v>Go to Step 3</v>
      </c>
      <c r="G383" s="11"/>
      <c r="H383" s="12">
        <f t="shared" si="11"/>
        <v>0</v>
      </c>
    </row>
    <row r="384" spans="1:8" x14ac:dyDescent="0.25">
      <c r="A384" s="27">
        <f>'PPP Worksheet Table 1'!A389</f>
        <v>0</v>
      </c>
      <c r="B384" s="27">
        <f>'PPP Worksheet Table 1'!B389</f>
        <v>0</v>
      </c>
      <c r="C384" s="38" t="e">
        <f>'PPP Salary Reduction Step 1'!F387</f>
        <v>#DIV/0!</v>
      </c>
      <c r="D384" s="11"/>
      <c r="E384" s="11"/>
      <c r="F384" s="27" t="str">
        <f t="shared" si="10"/>
        <v>Go to Step 3</v>
      </c>
      <c r="G384" s="11"/>
      <c r="H384" s="12">
        <f t="shared" si="11"/>
        <v>0</v>
      </c>
    </row>
    <row r="385" spans="1:8" x14ac:dyDescent="0.25">
      <c r="A385" s="27">
        <f>'PPP Worksheet Table 1'!A390</f>
        <v>0</v>
      </c>
      <c r="B385" s="27">
        <f>'PPP Worksheet Table 1'!B390</f>
        <v>0</v>
      </c>
      <c r="C385" s="38" t="e">
        <f>'PPP Salary Reduction Step 1'!F388</f>
        <v>#DIV/0!</v>
      </c>
      <c r="D385" s="11"/>
      <c r="E385" s="11"/>
      <c r="F385" s="27" t="str">
        <f t="shared" si="10"/>
        <v>Go to Step 3</v>
      </c>
      <c r="G385" s="11"/>
      <c r="H385" s="12">
        <f t="shared" si="11"/>
        <v>0</v>
      </c>
    </row>
    <row r="386" spans="1:8" x14ac:dyDescent="0.25">
      <c r="A386" s="27">
        <f>'PPP Worksheet Table 1'!A391</f>
        <v>0</v>
      </c>
      <c r="B386" s="27">
        <f>'PPP Worksheet Table 1'!B391</f>
        <v>0</v>
      </c>
      <c r="C386" s="38" t="e">
        <f>'PPP Salary Reduction Step 1'!F389</f>
        <v>#DIV/0!</v>
      </c>
      <c r="D386" s="11"/>
      <c r="E386" s="11"/>
      <c r="F386" s="27" t="str">
        <f t="shared" si="10"/>
        <v>Go to Step 3</v>
      </c>
      <c r="G386" s="11"/>
      <c r="H386" s="12">
        <f t="shared" si="11"/>
        <v>0</v>
      </c>
    </row>
    <row r="387" spans="1:8" x14ac:dyDescent="0.25">
      <c r="A387" s="27">
        <f>'PPP Worksheet Table 1'!A392</f>
        <v>0</v>
      </c>
      <c r="B387" s="27">
        <f>'PPP Worksheet Table 1'!B392</f>
        <v>0</v>
      </c>
      <c r="C387" s="38" t="e">
        <f>'PPP Salary Reduction Step 1'!F390</f>
        <v>#DIV/0!</v>
      </c>
      <c r="D387" s="11"/>
      <c r="E387" s="11"/>
      <c r="F387" s="27" t="str">
        <f t="shared" si="10"/>
        <v>Go to Step 3</v>
      </c>
      <c r="G387" s="11"/>
      <c r="H387" s="12">
        <f t="shared" si="11"/>
        <v>0</v>
      </c>
    </row>
    <row r="388" spans="1:8" x14ac:dyDescent="0.25">
      <c r="A388" s="27">
        <f>'PPP Worksheet Table 1'!A393</f>
        <v>0</v>
      </c>
      <c r="B388" s="27">
        <f>'PPP Worksheet Table 1'!B393</f>
        <v>0</v>
      </c>
      <c r="C388" s="38" t="e">
        <f>'PPP Salary Reduction Step 1'!F391</f>
        <v>#DIV/0!</v>
      </c>
      <c r="D388" s="11"/>
      <c r="E388" s="11"/>
      <c r="F388" s="27" t="str">
        <f t="shared" ref="F388:F451" si="12">IF(E388&gt;=D388,"Go to Step 3","Enter Average as of 6/30/20")</f>
        <v>Go to Step 3</v>
      </c>
      <c r="G388" s="11"/>
      <c r="H388" s="12">
        <f t="shared" ref="H388:H451" si="13">IF(G388&gt;=D388,0,"Go to Step 3")</f>
        <v>0</v>
      </c>
    </row>
    <row r="389" spans="1:8" x14ac:dyDescent="0.25">
      <c r="A389" s="27">
        <f>'PPP Worksheet Table 1'!A394</f>
        <v>0</v>
      </c>
      <c r="B389" s="27">
        <f>'PPP Worksheet Table 1'!B394</f>
        <v>0</v>
      </c>
      <c r="C389" s="38" t="e">
        <f>'PPP Salary Reduction Step 1'!F392</f>
        <v>#DIV/0!</v>
      </c>
      <c r="D389" s="11"/>
      <c r="E389" s="11"/>
      <c r="F389" s="27" t="str">
        <f t="shared" si="12"/>
        <v>Go to Step 3</v>
      </c>
      <c r="G389" s="11"/>
      <c r="H389" s="12">
        <f t="shared" si="13"/>
        <v>0</v>
      </c>
    </row>
    <row r="390" spans="1:8" x14ac:dyDescent="0.25">
      <c r="A390" s="27">
        <f>'PPP Worksheet Table 1'!A395</f>
        <v>0</v>
      </c>
      <c r="B390" s="27">
        <f>'PPP Worksheet Table 1'!B395</f>
        <v>0</v>
      </c>
      <c r="C390" s="38" t="e">
        <f>'PPP Salary Reduction Step 1'!F393</f>
        <v>#DIV/0!</v>
      </c>
      <c r="D390" s="11"/>
      <c r="E390" s="11"/>
      <c r="F390" s="27" t="str">
        <f t="shared" si="12"/>
        <v>Go to Step 3</v>
      </c>
      <c r="G390" s="11"/>
      <c r="H390" s="12">
        <f t="shared" si="13"/>
        <v>0</v>
      </c>
    </row>
    <row r="391" spans="1:8" x14ac:dyDescent="0.25">
      <c r="A391" s="27">
        <f>'PPP Worksheet Table 1'!A396</f>
        <v>0</v>
      </c>
      <c r="B391" s="27">
        <f>'PPP Worksheet Table 1'!B396</f>
        <v>0</v>
      </c>
      <c r="C391" s="38" t="e">
        <f>'PPP Salary Reduction Step 1'!F394</f>
        <v>#DIV/0!</v>
      </c>
      <c r="D391" s="11"/>
      <c r="E391" s="11"/>
      <c r="F391" s="27" t="str">
        <f t="shared" si="12"/>
        <v>Go to Step 3</v>
      </c>
      <c r="G391" s="11"/>
      <c r="H391" s="12">
        <f t="shared" si="13"/>
        <v>0</v>
      </c>
    </row>
    <row r="392" spans="1:8" x14ac:dyDescent="0.25">
      <c r="A392" s="27">
        <f>'PPP Worksheet Table 1'!A397</f>
        <v>0</v>
      </c>
      <c r="B392" s="27">
        <f>'PPP Worksheet Table 1'!B397</f>
        <v>0</v>
      </c>
      <c r="C392" s="38" t="e">
        <f>'PPP Salary Reduction Step 1'!F395</f>
        <v>#DIV/0!</v>
      </c>
      <c r="D392" s="11"/>
      <c r="E392" s="11"/>
      <c r="F392" s="27" t="str">
        <f t="shared" si="12"/>
        <v>Go to Step 3</v>
      </c>
      <c r="G392" s="11"/>
      <c r="H392" s="12">
        <f t="shared" si="13"/>
        <v>0</v>
      </c>
    </row>
    <row r="393" spans="1:8" x14ac:dyDescent="0.25">
      <c r="A393" s="27">
        <f>'PPP Worksheet Table 1'!A398</f>
        <v>0</v>
      </c>
      <c r="B393" s="27">
        <f>'PPP Worksheet Table 1'!B398</f>
        <v>0</v>
      </c>
      <c r="C393" s="38" t="e">
        <f>'PPP Salary Reduction Step 1'!F396</f>
        <v>#DIV/0!</v>
      </c>
      <c r="D393" s="11"/>
      <c r="E393" s="11"/>
      <c r="F393" s="27" t="str">
        <f t="shared" si="12"/>
        <v>Go to Step 3</v>
      </c>
      <c r="G393" s="11"/>
      <c r="H393" s="12">
        <f t="shared" si="13"/>
        <v>0</v>
      </c>
    </row>
    <row r="394" spans="1:8" x14ac:dyDescent="0.25">
      <c r="A394" s="27">
        <f>'PPP Worksheet Table 1'!A399</f>
        <v>0</v>
      </c>
      <c r="B394" s="27">
        <f>'PPP Worksheet Table 1'!B399</f>
        <v>0</v>
      </c>
      <c r="C394" s="38" t="e">
        <f>'PPP Salary Reduction Step 1'!F397</f>
        <v>#DIV/0!</v>
      </c>
      <c r="D394" s="11"/>
      <c r="E394" s="11"/>
      <c r="F394" s="27" t="str">
        <f t="shared" si="12"/>
        <v>Go to Step 3</v>
      </c>
      <c r="G394" s="11"/>
      <c r="H394" s="12">
        <f t="shared" si="13"/>
        <v>0</v>
      </c>
    </row>
    <row r="395" spans="1:8" x14ac:dyDescent="0.25">
      <c r="A395" s="27">
        <f>'PPP Worksheet Table 1'!A400</f>
        <v>0</v>
      </c>
      <c r="B395" s="27">
        <f>'PPP Worksheet Table 1'!B400</f>
        <v>0</v>
      </c>
      <c r="C395" s="38" t="e">
        <f>'PPP Salary Reduction Step 1'!F398</f>
        <v>#DIV/0!</v>
      </c>
      <c r="D395" s="11"/>
      <c r="E395" s="11"/>
      <c r="F395" s="27" t="str">
        <f t="shared" si="12"/>
        <v>Go to Step 3</v>
      </c>
      <c r="G395" s="11"/>
      <c r="H395" s="12">
        <f t="shared" si="13"/>
        <v>0</v>
      </c>
    </row>
    <row r="396" spans="1:8" x14ac:dyDescent="0.25">
      <c r="A396" s="27">
        <f>'PPP Worksheet Table 1'!A401</f>
        <v>0</v>
      </c>
      <c r="B396" s="27">
        <f>'PPP Worksheet Table 1'!B401</f>
        <v>0</v>
      </c>
      <c r="C396" s="38" t="e">
        <f>'PPP Salary Reduction Step 1'!F399</f>
        <v>#DIV/0!</v>
      </c>
      <c r="D396" s="11"/>
      <c r="E396" s="11"/>
      <c r="F396" s="27" t="str">
        <f t="shared" si="12"/>
        <v>Go to Step 3</v>
      </c>
      <c r="G396" s="11"/>
      <c r="H396" s="12">
        <f t="shared" si="13"/>
        <v>0</v>
      </c>
    </row>
    <row r="397" spans="1:8" x14ac:dyDescent="0.25">
      <c r="A397" s="27">
        <f>'PPP Worksheet Table 1'!A402</f>
        <v>0</v>
      </c>
      <c r="B397" s="27">
        <f>'PPP Worksheet Table 1'!B402</f>
        <v>0</v>
      </c>
      <c r="C397" s="38" t="e">
        <f>'PPP Salary Reduction Step 1'!F400</f>
        <v>#DIV/0!</v>
      </c>
      <c r="D397" s="11"/>
      <c r="E397" s="11"/>
      <c r="F397" s="27" t="str">
        <f t="shared" si="12"/>
        <v>Go to Step 3</v>
      </c>
      <c r="G397" s="11"/>
      <c r="H397" s="12">
        <f t="shared" si="13"/>
        <v>0</v>
      </c>
    </row>
    <row r="398" spans="1:8" x14ac:dyDescent="0.25">
      <c r="A398" s="27">
        <f>'PPP Worksheet Table 1'!A403</f>
        <v>0</v>
      </c>
      <c r="B398" s="27">
        <f>'PPP Worksheet Table 1'!B403</f>
        <v>0</v>
      </c>
      <c r="C398" s="38" t="e">
        <f>'PPP Salary Reduction Step 1'!F401</f>
        <v>#DIV/0!</v>
      </c>
      <c r="D398" s="11"/>
      <c r="E398" s="11"/>
      <c r="F398" s="27" t="str">
        <f t="shared" si="12"/>
        <v>Go to Step 3</v>
      </c>
      <c r="G398" s="11"/>
      <c r="H398" s="12">
        <f t="shared" si="13"/>
        <v>0</v>
      </c>
    </row>
    <row r="399" spans="1:8" x14ac:dyDescent="0.25">
      <c r="A399" s="27">
        <f>'PPP Worksheet Table 1'!A404</f>
        <v>0</v>
      </c>
      <c r="B399" s="27">
        <f>'PPP Worksheet Table 1'!B404</f>
        <v>0</v>
      </c>
      <c r="C399" s="38" t="e">
        <f>'PPP Salary Reduction Step 1'!F402</f>
        <v>#DIV/0!</v>
      </c>
      <c r="D399" s="11"/>
      <c r="E399" s="11"/>
      <c r="F399" s="27" t="str">
        <f t="shared" si="12"/>
        <v>Go to Step 3</v>
      </c>
      <c r="G399" s="11"/>
      <c r="H399" s="12">
        <f t="shared" si="13"/>
        <v>0</v>
      </c>
    </row>
    <row r="400" spans="1:8" x14ac:dyDescent="0.25">
      <c r="A400" s="27">
        <f>'PPP Worksheet Table 1'!A405</f>
        <v>0</v>
      </c>
      <c r="B400" s="27">
        <f>'PPP Worksheet Table 1'!B405</f>
        <v>0</v>
      </c>
      <c r="C400" s="38" t="e">
        <f>'PPP Salary Reduction Step 1'!F403</f>
        <v>#DIV/0!</v>
      </c>
      <c r="D400" s="11"/>
      <c r="E400" s="11"/>
      <c r="F400" s="27" t="str">
        <f t="shared" si="12"/>
        <v>Go to Step 3</v>
      </c>
      <c r="G400" s="11"/>
      <c r="H400" s="12">
        <f t="shared" si="13"/>
        <v>0</v>
      </c>
    </row>
    <row r="401" spans="1:8" x14ac:dyDescent="0.25">
      <c r="A401" s="27">
        <f>'PPP Worksheet Table 1'!A406</f>
        <v>0</v>
      </c>
      <c r="B401" s="27">
        <f>'PPP Worksheet Table 1'!B406</f>
        <v>0</v>
      </c>
      <c r="C401" s="38" t="e">
        <f>'PPP Salary Reduction Step 1'!F404</f>
        <v>#DIV/0!</v>
      </c>
      <c r="D401" s="11"/>
      <c r="E401" s="11"/>
      <c r="F401" s="27" t="str">
        <f t="shared" si="12"/>
        <v>Go to Step 3</v>
      </c>
      <c r="G401" s="11"/>
      <c r="H401" s="12">
        <f t="shared" si="13"/>
        <v>0</v>
      </c>
    </row>
    <row r="402" spans="1:8" x14ac:dyDescent="0.25">
      <c r="A402" s="27">
        <f>'PPP Worksheet Table 1'!A407</f>
        <v>0</v>
      </c>
      <c r="B402" s="27">
        <f>'PPP Worksheet Table 1'!B407</f>
        <v>0</v>
      </c>
      <c r="C402" s="38" t="e">
        <f>'PPP Salary Reduction Step 1'!F405</f>
        <v>#DIV/0!</v>
      </c>
      <c r="D402" s="11"/>
      <c r="E402" s="11"/>
      <c r="F402" s="27" t="str">
        <f t="shared" si="12"/>
        <v>Go to Step 3</v>
      </c>
      <c r="G402" s="11"/>
      <c r="H402" s="12">
        <f t="shared" si="13"/>
        <v>0</v>
      </c>
    </row>
    <row r="403" spans="1:8" x14ac:dyDescent="0.25">
      <c r="A403" s="27">
        <f>'PPP Worksheet Table 1'!A408</f>
        <v>0</v>
      </c>
      <c r="B403" s="27">
        <f>'PPP Worksheet Table 1'!B408</f>
        <v>0</v>
      </c>
      <c r="C403" s="38" t="e">
        <f>'PPP Salary Reduction Step 1'!F406</f>
        <v>#DIV/0!</v>
      </c>
      <c r="D403" s="11"/>
      <c r="E403" s="11"/>
      <c r="F403" s="27" t="str">
        <f t="shared" si="12"/>
        <v>Go to Step 3</v>
      </c>
      <c r="G403" s="11"/>
      <c r="H403" s="12">
        <f t="shared" si="13"/>
        <v>0</v>
      </c>
    </row>
    <row r="404" spans="1:8" x14ac:dyDescent="0.25">
      <c r="A404" s="27">
        <f>'PPP Worksheet Table 1'!A409</f>
        <v>0</v>
      </c>
      <c r="B404" s="27">
        <f>'PPP Worksheet Table 1'!B409</f>
        <v>0</v>
      </c>
      <c r="C404" s="38" t="e">
        <f>'PPP Salary Reduction Step 1'!F407</f>
        <v>#DIV/0!</v>
      </c>
      <c r="D404" s="11"/>
      <c r="E404" s="11"/>
      <c r="F404" s="27" t="str">
        <f t="shared" si="12"/>
        <v>Go to Step 3</v>
      </c>
      <c r="G404" s="11"/>
      <c r="H404" s="12">
        <f t="shared" si="13"/>
        <v>0</v>
      </c>
    </row>
    <row r="405" spans="1:8" x14ac:dyDescent="0.25">
      <c r="A405" s="27">
        <f>'PPP Worksheet Table 1'!A410</f>
        <v>0</v>
      </c>
      <c r="B405" s="27">
        <f>'PPP Worksheet Table 1'!B410</f>
        <v>0</v>
      </c>
      <c r="C405" s="38" t="e">
        <f>'PPP Salary Reduction Step 1'!F408</f>
        <v>#DIV/0!</v>
      </c>
      <c r="D405" s="11"/>
      <c r="E405" s="11"/>
      <c r="F405" s="27" t="str">
        <f t="shared" si="12"/>
        <v>Go to Step 3</v>
      </c>
      <c r="G405" s="11"/>
      <c r="H405" s="12">
        <f t="shared" si="13"/>
        <v>0</v>
      </c>
    </row>
    <row r="406" spans="1:8" x14ac:dyDescent="0.25">
      <c r="A406" s="27">
        <f>'PPP Worksheet Table 1'!A411</f>
        <v>0</v>
      </c>
      <c r="B406" s="27">
        <f>'PPP Worksheet Table 1'!B411</f>
        <v>0</v>
      </c>
      <c r="C406" s="38" t="e">
        <f>'PPP Salary Reduction Step 1'!F409</f>
        <v>#DIV/0!</v>
      </c>
      <c r="D406" s="11"/>
      <c r="E406" s="11"/>
      <c r="F406" s="27" t="str">
        <f t="shared" si="12"/>
        <v>Go to Step 3</v>
      </c>
      <c r="G406" s="11"/>
      <c r="H406" s="12">
        <f t="shared" si="13"/>
        <v>0</v>
      </c>
    </row>
    <row r="407" spans="1:8" x14ac:dyDescent="0.25">
      <c r="A407" s="27">
        <f>'PPP Worksheet Table 1'!A412</f>
        <v>0</v>
      </c>
      <c r="B407" s="27">
        <f>'PPP Worksheet Table 1'!B412</f>
        <v>0</v>
      </c>
      <c r="C407" s="38" t="e">
        <f>'PPP Salary Reduction Step 1'!F410</f>
        <v>#DIV/0!</v>
      </c>
      <c r="D407" s="11"/>
      <c r="E407" s="11"/>
      <c r="F407" s="27" t="str">
        <f t="shared" si="12"/>
        <v>Go to Step 3</v>
      </c>
      <c r="G407" s="11"/>
      <c r="H407" s="12">
        <f t="shared" si="13"/>
        <v>0</v>
      </c>
    </row>
    <row r="408" spans="1:8" x14ac:dyDescent="0.25">
      <c r="A408" s="27">
        <f>'PPP Worksheet Table 1'!A413</f>
        <v>0</v>
      </c>
      <c r="B408" s="27">
        <f>'PPP Worksheet Table 1'!B413</f>
        <v>0</v>
      </c>
      <c r="C408" s="38" t="e">
        <f>'PPP Salary Reduction Step 1'!F411</f>
        <v>#DIV/0!</v>
      </c>
      <c r="D408" s="11"/>
      <c r="E408" s="11"/>
      <c r="F408" s="27" t="str">
        <f t="shared" si="12"/>
        <v>Go to Step 3</v>
      </c>
      <c r="G408" s="11"/>
      <c r="H408" s="12">
        <f t="shared" si="13"/>
        <v>0</v>
      </c>
    </row>
    <row r="409" spans="1:8" x14ac:dyDescent="0.25">
      <c r="A409" s="27">
        <f>'PPP Worksheet Table 1'!A414</f>
        <v>0</v>
      </c>
      <c r="B409" s="27">
        <f>'PPP Worksheet Table 1'!B414</f>
        <v>0</v>
      </c>
      <c r="C409" s="38" t="e">
        <f>'PPP Salary Reduction Step 1'!F412</f>
        <v>#DIV/0!</v>
      </c>
      <c r="D409" s="11"/>
      <c r="E409" s="11"/>
      <c r="F409" s="27" t="str">
        <f t="shared" si="12"/>
        <v>Go to Step 3</v>
      </c>
      <c r="G409" s="11"/>
      <c r="H409" s="12">
        <f t="shared" si="13"/>
        <v>0</v>
      </c>
    </row>
    <row r="410" spans="1:8" x14ac:dyDescent="0.25">
      <c r="A410" s="27">
        <f>'PPP Worksheet Table 1'!A415</f>
        <v>0</v>
      </c>
      <c r="B410" s="27">
        <f>'PPP Worksheet Table 1'!B415</f>
        <v>0</v>
      </c>
      <c r="C410" s="38" t="e">
        <f>'PPP Salary Reduction Step 1'!F413</f>
        <v>#DIV/0!</v>
      </c>
      <c r="D410" s="11"/>
      <c r="E410" s="11"/>
      <c r="F410" s="27" t="str">
        <f t="shared" si="12"/>
        <v>Go to Step 3</v>
      </c>
      <c r="G410" s="11"/>
      <c r="H410" s="12">
        <f t="shared" si="13"/>
        <v>0</v>
      </c>
    </row>
    <row r="411" spans="1:8" x14ac:dyDescent="0.25">
      <c r="A411" s="27">
        <f>'PPP Worksheet Table 1'!A416</f>
        <v>0</v>
      </c>
      <c r="B411" s="27">
        <f>'PPP Worksheet Table 1'!B416</f>
        <v>0</v>
      </c>
      <c r="C411" s="38" t="e">
        <f>'PPP Salary Reduction Step 1'!F414</f>
        <v>#DIV/0!</v>
      </c>
      <c r="D411" s="11"/>
      <c r="E411" s="11"/>
      <c r="F411" s="27" t="str">
        <f t="shared" si="12"/>
        <v>Go to Step 3</v>
      </c>
      <c r="G411" s="11"/>
      <c r="H411" s="12">
        <f t="shared" si="13"/>
        <v>0</v>
      </c>
    </row>
    <row r="412" spans="1:8" x14ac:dyDescent="0.25">
      <c r="A412" s="27">
        <f>'PPP Worksheet Table 1'!A417</f>
        <v>0</v>
      </c>
      <c r="B412" s="27">
        <f>'PPP Worksheet Table 1'!B417</f>
        <v>0</v>
      </c>
      <c r="C412" s="38" t="e">
        <f>'PPP Salary Reduction Step 1'!F415</f>
        <v>#DIV/0!</v>
      </c>
      <c r="D412" s="11"/>
      <c r="E412" s="11"/>
      <c r="F412" s="27" t="str">
        <f t="shared" si="12"/>
        <v>Go to Step 3</v>
      </c>
      <c r="G412" s="11"/>
      <c r="H412" s="12">
        <f t="shared" si="13"/>
        <v>0</v>
      </c>
    </row>
    <row r="413" spans="1:8" x14ac:dyDescent="0.25">
      <c r="A413" s="27">
        <f>'PPP Worksheet Table 1'!A418</f>
        <v>0</v>
      </c>
      <c r="B413" s="27">
        <f>'PPP Worksheet Table 1'!B418</f>
        <v>0</v>
      </c>
      <c r="C413" s="38" t="e">
        <f>'PPP Salary Reduction Step 1'!F416</f>
        <v>#DIV/0!</v>
      </c>
      <c r="D413" s="11"/>
      <c r="E413" s="11"/>
      <c r="F413" s="27" t="str">
        <f t="shared" si="12"/>
        <v>Go to Step 3</v>
      </c>
      <c r="G413" s="11"/>
      <c r="H413" s="12">
        <f t="shared" si="13"/>
        <v>0</v>
      </c>
    </row>
    <row r="414" spans="1:8" x14ac:dyDescent="0.25">
      <c r="A414" s="27">
        <f>'PPP Worksheet Table 1'!A419</f>
        <v>0</v>
      </c>
      <c r="B414" s="27">
        <f>'PPP Worksheet Table 1'!B419</f>
        <v>0</v>
      </c>
      <c r="C414" s="38" t="e">
        <f>'PPP Salary Reduction Step 1'!F417</f>
        <v>#DIV/0!</v>
      </c>
      <c r="D414" s="11"/>
      <c r="E414" s="11"/>
      <c r="F414" s="27" t="str">
        <f t="shared" si="12"/>
        <v>Go to Step 3</v>
      </c>
      <c r="G414" s="11"/>
      <c r="H414" s="12">
        <f t="shared" si="13"/>
        <v>0</v>
      </c>
    </row>
    <row r="415" spans="1:8" x14ac:dyDescent="0.25">
      <c r="A415" s="27">
        <f>'PPP Worksheet Table 1'!A420</f>
        <v>0</v>
      </c>
      <c r="B415" s="27">
        <f>'PPP Worksheet Table 1'!B420</f>
        <v>0</v>
      </c>
      <c r="C415" s="38" t="e">
        <f>'PPP Salary Reduction Step 1'!F418</f>
        <v>#DIV/0!</v>
      </c>
      <c r="D415" s="11"/>
      <c r="E415" s="11"/>
      <c r="F415" s="27" t="str">
        <f t="shared" si="12"/>
        <v>Go to Step 3</v>
      </c>
      <c r="G415" s="11"/>
      <c r="H415" s="12">
        <f t="shared" si="13"/>
        <v>0</v>
      </c>
    </row>
    <row r="416" spans="1:8" x14ac:dyDescent="0.25">
      <c r="A416" s="27">
        <f>'PPP Worksheet Table 1'!A421</f>
        <v>0</v>
      </c>
      <c r="B416" s="27">
        <f>'PPP Worksheet Table 1'!B421</f>
        <v>0</v>
      </c>
      <c r="C416" s="38" t="e">
        <f>'PPP Salary Reduction Step 1'!F419</f>
        <v>#DIV/0!</v>
      </c>
      <c r="D416" s="11"/>
      <c r="E416" s="11"/>
      <c r="F416" s="27" t="str">
        <f t="shared" si="12"/>
        <v>Go to Step 3</v>
      </c>
      <c r="G416" s="11"/>
      <c r="H416" s="12">
        <f t="shared" si="13"/>
        <v>0</v>
      </c>
    </row>
    <row r="417" spans="1:8" x14ac:dyDescent="0.25">
      <c r="A417" s="27">
        <f>'PPP Worksheet Table 1'!A422</f>
        <v>0</v>
      </c>
      <c r="B417" s="27">
        <f>'PPP Worksheet Table 1'!B422</f>
        <v>0</v>
      </c>
      <c r="C417" s="38" t="e">
        <f>'PPP Salary Reduction Step 1'!F420</f>
        <v>#DIV/0!</v>
      </c>
      <c r="D417" s="11"/>
      <c r="E417" s="11"/>
      <c r="F417" s="27" t="str">
        <f t="shared" si="12"/>
        <v>Go to Step 3</v>
      </c>
      <c r="G417" s="11"/>
      <c r="H417" s="12">
        <f t="shared" si="13"/>
        <v>0</v>
      </c>
    </row>
    <row r="418" spans="1:8" x14ac:dyDescent="0.25">
      <c r="A418" s="27">
        <f>'PPP Worksheet Table 1'!A423</f>
        <v>0</v>
      </c>
      <c r="B418" s="27">
        <f>'PPP Worksheet Table 1'!B423</f>
        <v>0</v>
      </c>
      <c r="C418" s="38" t="e">
        <f>'PPP Salary Reduction Step 1'!F421</f>
        <v>#DIV/0!</v>
      </c>
      <c r="D418" s="11"/>
      <c r="E418" s="11"/>
      <c r="F418" s="27" t="str">
        <f t="shared" si="12"/>
        <v>Go to Step 3</v>
      </c>
      <c r="G418" s="11"/>
      <c r="H418" s="12">
        <f t="shared" si="13"/>
        <v>0</v>
      </c>
    </row>
    <row r="419" spans="1:8" x14ac:dyDescent="0.25">
      <c r="A419" s="27">
        <f>'PPP Worksheet Table 1'!A424</f>
        <v>0</v>
      </c>
      <c r="B419" s="27">
        <f>'PPP Worksheet Table 1'!B424</f>
        <v>0</v>
      </c>
      <c r="C419" s="38" t="e">
        <f>'PPP Salary Reduction Step 1'!F422</f>
        <v>#DIV/0!</v>
      </c>
      <c r="D419" s="11"/>
      <c r="E419" s="11"/>
      <c r="F419" s="27" t="str">
        <f t="shared" si="12"/>
        <v>Go to Step 3</v>
      </c>
      <c r="G419" s="11"/>
      <c r="H419" s="12">
        <f t="shared" si="13"/>
        <v>0</v>
      </c>
    </row>
    <row r="420" spans="1:8" x14ac:dyDescent="0.25">
      <c r="A420" s="27">
        <f>'PPP Worksheet Table 1'!A425</f>
        <v>0</v>
      </c>
      <c r="B420" s="27">
        <f>'PPP Worksheet Table 1'!B425</f>
        <v>0</v>
      </c>
      <c r="C420" s="38" t="e">
        <f>'PPP Salary Reduction Step 1'!F423</f>
        <v>#DIV/0!</v>
      </c>
      <c r="D420" s="11"/>
      <c r="E420" s="11"/>
      <c r="F420" s="27" t="str">
        <f t="shared" si="12"/>
        <v>Go to Step 3</v>
      </c>
      <c r="G420" s="11"/>
      <c r="H420" s="12">
        <f t="shared" si="13"/>
        <v>0</v>
      </c>
    </row>
    <row r="421" spans="1:8" x14ac:dyDescent="0.25">
      <c r="A421" s="27">
        <f>'PPP Worksheet Table 1'!A426</f>
        <v>0</v>
      </c>
      <c r="B421" s="27">
        <f>'PPP Worksheet Table 1'!B426</f>
        <v>0</v>
      </c>
      <c r="C421" s="38" t="e">
        <f>'PPP Salary Reduction Step 1'!F424</f>
        <v>#DIV/0!</v>
      </c>
      <c r="D421" s="11"/>
      <c r="E421" s="11"/>
      <c r="F421" s="27" t="str">
        <f t="shared" si="12"/>
        <v>Go to Step 3</v>
      </c>
      <c r="G421" s="11"/>
      <c r="H421" s="12">
        <f t="shared" si="13"/>
        <v>0</v>
      </c>
    </row>
    <row r="422" spans="1:8" x14ac:dyDescent="0.25">
      <c r="A422" s="27">
        <f>'PPP Worksheet Table 1'!A427</f>
        <v>0</v>
      </c>
      <c r="B422" s="27">
        <f>'PPP Worksheet Table 1'!B427</f>
        <v>0</v>
      </c>
      <c r="C422" s="38" t="e">
        <f>'PPP Salary Reduction Step 1'!F425</f>
        <v>#DIV/0!</v>
      </c>
      <c r="D422" s="11"/>
      <c r="E422" s="11"/>
      <c r="F422" s="27" t="str">
        <f t="shared" si="12"/>
        <v>Go to Step 3</v>
      </c>
      <c r="G422" s="11"/>
      <c r="H422" s="12">
        <f t="shared" si="13"/>
        <v>0</v>
      </c>
    </row>
    <row r="423" spans="1:8" x14ac:dyDescent="0.25">
      <c r="A423" s="27">
        <f>'PPP Worksheet Table 1'!A428</f>
        <v>0</v>
      </c>
      <c r="B423" s="27">
        <f>'PPP Worksheet Table 1'!B428</f>
        <v>0</v>
      </c>
      <c r="C423" s="38" t="e">
        <f>'PPP Salary Reduction Step 1'!F426</f>
        <v>#DIV/0!</v>
      </c>
      <c r="D423" s="11"/>
      <c r="E423" s="11"/>
      <c r="F423" s="27" t="str">
        <f t="shared" si="12"/>
        <v>Go to Step 3</v>
      </c>
      <c r="G423" s="11"/>
      <c r="H423" s="12">
        <f t="shared" si="13"/>
        <v>0</v>
      </c>
    </row>
    <row r="424" spans="1:8" x14ac:dyDescent="0.25">
      <c r="A424" s="27">
        <f>'PPP Worksheet Table 1'!A429</f>
        <v>0</v>
      </c>
      <c r="B424" s="27">
        <f>'PPP Worksheet Table 1'!B429</f>
        <v>0</v>
      </c>
      <c r="C424" s="38" t="e">
        <f>'PPP Salary Reduction Step 1'!F427</f>
        <v>#DIV/0!</v>
      </c>
      <c r="D424" s="11"/>
      <c r="E424" s="11"/>
      <c r="F424" s="27" t="str">
        <f t="shared" si="12"/>
        <v>Go to Step 3</v>
      </c>
      <c r="G424" s="11"/>
      <c r="H424" s="12">
        <f t="shared" si="13"/>
        <v>0</v>
      </c>
    </row>
    <row r="425" spans="1:8" x14ac:dyDescent="0.25">
      <c r="A425" s="27">
        <f>'PPP Worksheet Table 1'!A430</f>
        <v>0</v>
      </c>
      <c r="B425" s="27">
        <f>'PPP Worksheet Table 1'!B430</f>
        <v>0</v>
      </c>
      <c r="C425" s="38" t="e">
        <f>'PPP Salary Reduction Step 1'!F428</f>
        <v>#DIV/0!</v>
      </c>
      <c r="D425" s="11"/>
      <c r="E425" s="11"/>
      <c r="F425" s="27" t="str">
        <f t="shared" si="12"/>
        <v>Go to Step 3</v>
      </c>
      <c r="G425" s="11"/>
      <c r="H425" s="12">
        <f t="shared" si="13"/>
        <v>0</v>
      </c>
    </row>
    <row r="426" spans="1:8" x14ac:dyDescent="0.25">
      <c r="A426" s="27">
        <f>'PPP Worksheet Table 1'!A431</f>
        <v>0</v>
      </c>
      <c r="B426" s="27">
        <f>'PPP Worksheet Table 1'!B431</f>
        <v>0</v>
      </c>
      <c r="C426" s="38" t="e">
        <f>'PPP Salary Reduction Step 1'!F429</f>
        <v>#DIV/0!</v>
      </c>
      <c r="D426" s="11"/>
      <c r="E426" s="11"/>
      <c r="F426" s="27" t="str">
        <f t="shared" si="12"/>
        <v>Go to Step 3</v>
      </c>
      <c r="G426" s="11"/>
      <c r="H426" s="12">
        <f t="shared" si="13"/>
        <v>0</v>
      </c>
    </row>
    <row r="427" spans="1:8" x14ac:dyDescent="0.25">
      <c r="A427" s="27">
        <f>'PPP Worksheet Table 1'!A432</f>
        <v>0</v>
      </c>
      <c r="B427" s="27">
        <f>'PPP Worksheet Table 1'!B432</f>
        <v>0</v>
      </c>
      <c r="C427" s="38" t="e">
        <f>'PPP Salary Reduction Step 1'!F430</f>
        <v>#DIV/0!</v>
      </c>
      <c r="D427" s="11"/>
      <c r="E427" s="11"/>
      <c r="F427" s="27" t="str">
        <f t="shared" si="12"/>
        <v>Go to Step 3</v>
      </c>
      <c r="G427" s="11"/>
      <c r="H427" s="12">
        <f t="shared" si="13"/>
        <v>0</v>
      </c>
    </row>
    <row r="428" spans="1:8" x14ac:dyDescent="0.25">
      <c r="A428" s="27">
        <f>'PPP Worksheet Table 1'!A433</f>
        <v>0</v>
      </c>
      <c r="B428" s="27">
        <f>'PPP Worksheet Table 1'!B433</f>
        <v>0</v>
      </c>
      <c r="C428" s="38" t="e">
        <f>'PPP Salary Reduction Step 1'!F431</f>
        <v>#DIV/0!</v>
      </c>
      <c r="D428" s="11"/>
      <c r="E428" s="11"/>
      <c r="F428" s="27" t="str">
        <f t="shared" si="12"/>
        <v>Go to Step 3</v>
      </c>
      <c r="G428" s="11"/>
      <c r="H428" s="12">
        <f t="shared" si="13"/>
        <v>0</v>
      </c>
    </row>
    <row r="429" spans="1:8" x14ac:dyDescent="0.25">
      <c r="A429" s="27">
        <f>'PPP Worksheet Table 1'!A434</f>
        <v>0</v>
      </c>
      <c r="B429" s="27">
        <f>'PPP Worksheet Table 1'!B434</f>
        <v>0</v>
      </c>
      <c r="C429" s="38" t="e">
        <f>'PPP Salary Reduction Step 1'!F432</f>
        <v>#DIV/0!</v>
      </c>
      <c r="D429" s="11"/>
      <c r="E429" s="11"/>
      <c r="F429" s="27" t="str">
        <f t="shared" si="12"/>
        <v>Go to Step 3</v>
      </c>
      <c r="G429" s="11"/>
      <c r="H429" s="12">
        <f t="shared" si="13"/>
        <v>0</v>
      </c>
    </row>
    <row r="430" spans="1:8" x14ac:dyDescent="0.25">
      <c r="A430" s="27">
        <f>'PPP Worksheet Table 1'!A435</f>
        <v>0</v>
      </c>
      <c r="B430" s="27">
        <f>'PPP Worksheet Table 1'!B435</f>
        <v>0</v>
      </c>
      <c r="C430" s="38" t="e">
        <f>'PPP Salary Reduction Step 1'!F433</f>
        <v>#DIV/0!</v>
      </c>
      <c r="D430" s="11"/>
      <c r="E430" s="11"/>
      <c r="F430" s="27" t="str">
        <f t="shared" si="12"/>
        <v>Go to Step 3</v>
      </c>
      <c r="G430" s="11"/>
      <c r="H430" s="12">
        <f t="shared" si="13"/>
        <v>0</v>
      </c>
    </row>
    <row r="431" spans="1:8" x14ac:dyDescent="0.25">
      <c r="A431" s="27">
        <f>'PPP Worksheet Table 1'!A436</f>
        <v>0</v>
      </c>
      <c r="B431" s="27">
        <f>'PPP Worksheet Table 1'!B436</f>
        <v>0</v>
      </c>
      <c r="C431" s="38" t="e">
        <f>'PPP Salary Reduction Step 1'!F434</f>
        <v>#DIV/0!</v>
      </c>
      <c r="D431" s="11"/>
      <c r="E431" s="11"/>
      <c r="F431" s="27" t="str">
        <f t="shared" si="12"/>
        <v>Go to Step 3</v>
      </c>
      <c r="G431" s="11"/>
      <c r="H431" s="12">
        <f t="shared" si="13"/>
        <v>0</v>
      </c>
    </row>
    <row r="432" spans="1:8" x14ac:dyDescent="0.25">
      <c r="A432" s="27">
        <f>'PPP Worksheet Table 1'!A437</f>
        <v>0</v>
      </c>
      <c r="B432" s="27">
        <f>'PPP Worksheet Table 1'!B437</f>
        <v>0</v>
      </c>
      <c r="C432" s="38" t="e">
        <f>'PPP Salary Reduction Step 1'!F435</f>
        <v>#DIV/0!</v>
      </c>
      <c r="D432" s="11"/>
      <c r="E432" s="11"/>
      <c r="F432" s="27" t="str">
        <f t="shared" si="12"/>
        <v>Go to Step 3</v>
      </c>
      <c r="G432" s="11"/>
      <c r="H432" s="12">
        <f t="shared" si="13"/>
        <v>0</v>
      </c>
    </row>
    <row r="433" spans="1:8" x14ac:dyDescent="0.25">
      <c r="A433" s="27">
        <f>'PPP Worksheet Table 1'!A438</f>
        <v>0</v>
      </c>
      <c r="B433" s="27">
        <f>'PPP Worksheet Table 1'!B438</f>
        <v>0</v>
      </c>
      <c r="C433" s="38" t="e">
        <f>'PPP Salary Reduction Step 1'!F436</f>
        <v>#DIV/0!</v>
      </c>
      <c r="D433" s="11"/>
      <c r="E433" s="11"/>
      <c r="F433" s="27" t="str">
        <f t="shared" si="12"/>
        <v>Go to Step 3</v>
      </c>
      <c r="G433" s="11"/>
      <c r="H433" s="12">
        <f t="shared" si="13"/>
        <v>0</v>
      </c>
    </row>
    <row r="434" spans="1:8" x14ac:dyDescent="0.25">
      <c r="A434" s="27">
        <f>'PPP Worksheet Table 1'!A439</f>
        <v>0</v>
      </c>
      <c r="B434" s="27">
        <f>'PPP Worksheet Table 1'!B439</f>
        <v>0</v>
      </c>
      <c r="C434" s="38" t="e">
        <f>'PPP Salary Reduction Step 1'!F437</f>
        <v>#DIV/0!</v>
      </c>
      <c r="D434" s="11"/>
      <c r="E434" s="11"/>
      <c r="F434" s="27" t="str">
        <f t="shared" si="12"/>
        <v>Go to Step 3</v>
      </c>
      <c r="G434" s="11"/>
      <c r="H434" s="12">
        <f t="shared" si="13"/>
        <v>0</v>
      </c>
    </row>
    <row r="435" spans="1:8" x14ac:dyDescent="0.25">
      <c r="A435" s="27">
        <f>'PPP Worksheet Table 1'!A440</f>
        <v>0</v>
      </c>
      <c r="B435" s="27">
        <f>'PPP Worksheet Table 1'!B440</f>
        <v>0</v>
      </c>
      <c r="C435" s="38" t="e">
        <f>'PPP Salary Reduction Step 1'!F438</f>
        <v>#DIV/0!</v>
      </c>
      <c r="D435" s="11"/>
      <c r="E435" s="11"/>
      <c r="F435" s="27" t="str">
        <f t="shared" si="12"/>
        <v>Go to Step 3</v>
      </c>
      <c r="G435" s="11"/>
      <c r="H435" s="12">
        <f t="shared" si="13"/>
        <v>0</v>
      </c>
    </row>
    <row r="436" spans="1:8" x14ac:dyDescent="0.25">
      <c r="A436" s="27">
        <f>'PPP Worksheet Table 1'!A441</f>
        <v>0</v>
      </c>
      <c r="B436" s="27">
        <f>'PPP Worksheet Table 1'!B441</f>
        <v>0</v>
      </c>
      <c r="C436" s="38" t="e">
        <f>'PPP Salary Reduction Step 1'!F439</f>
        <v>#DIV/0!</v>
      </c>
      <c r="D436" s="11"/>
      <c r="E436" s="11"/>
      <c r="F436" s="27" t="str">
        <f t="shared" si="12"/>
        <v>Go to Step 3</v>
      </c>
      <c r="G436" s="11"/>
      <c r="H436" s="12">
        <f t="shared" si="13"/>
        <v>0</v>
      </c>
    </row>
    <row r="437" spans="1:8" x14ac:dyDescent="0.25">
      <c r="A437" s="27">
        <f>'PPP Worksheet Table 1'!A442</f>
        <v>0</v>
      </c>
      <c r="B437" s="27">
        <f>'PPP Worksheet Table 1'!B442</f>
        <v>0</v>
      </c>
      <c r="C437" s="38" t="e">
        <f>'PPP Salary Reduction Step 1'!F440</f>
        <v>#DIV/0!</v>
      </c>
      <c r="D437" s="11"/>
      <c r="E437" s="11"/>
      <c r="F437" s="27" t="str">
        <f t="shared" si="12"/>
        <v>Go to Step 3</v>
      </c>
      <c r="G437" s="11"/>
      <c r="H437" s="12">
        <f t="shared" si="13"/>
        <v>0</v>
      </c>
    </row>
    <row r="438" spans="1:8" x14ac:dyDescent="0.25">
      <c r="A438" s="27">
        <f>'PPP Worksheet Table 1'!A443</f>
        <v>0</v>
      </c>
      <c r="B438" s="27">
        <f>'PPP Worksheet Table 1'!B443</f>
        <v>0</v>
      </c>
      <c r="C438" s="38" t="e">
        <f>'PPP Salary Reduction Step 1'!F441</f>
        <v>#DIV/0!</v>
      </c>
      <c r="D438" s="11"/>
      <c r="E438" s="11"/>
      <c r="F438" s="27" t="str">
        <f t="shared" si="12"/>
        <v>Go to Step 3</v>
      </c>
      <c r="G438" s="11"/>
      <c r="H438" s="12">
        <f t="shared" si="13"/>
        <v>0</v>
      </c>
    </row>
    <row r="439" spans="1:8" x14ac:dyDescent="0.25">
      <c r="A439" s="27">
        <f>'PPP Worksheet Table 1'!A444</f>
        <v>0</v>
      </c>
      <c r="B439" s="27">
        <f>'PPP Worksheet Table 1'!B444</f>
        <v>0</v>
      </c>
      <c r="C439" s="38" t="e">
        <f>'PPP Salary Reduction Step 1'!F442</f>
        <v>#DIV/0!</v>
      </c>
      <c r="D439" s="11"/>
      <c r="E439" s="11"/>
      <c r="F439" s="27" t="str">
        <f t="shared" si="12"/>
        <v>Go to Step 3</v>
      </c>
      <c r="G439" s="11"/>
      <c r="H439" s="12">
        <f t="shared" si="13"/>
        <v>0</v>
      </c>
    </row>
    <row r="440" spans="1:8" x14ac:dyDescent="0.25">
      <c r="A440" s="27">
        <f>'PPP Worksheet Table 1'!A445</f>
        <v>0</v>
      </c>
      <c r="B440" s="27">
        <f>'PPP Worksheet Table 1'!B445</f>
        <v>0</v>
      </c>
      <c r="C440" s="38" t="e">
        <f>'PPP Salary Reduction Step 1'!F443</f>
        <v>#DIV/0!</v>
      </c>
      <c r="D440" s="11"/>
      <c r="E440" s="11"/>
      <c r="F440" s="27" t="str">
        <f t="shared" si="12"/>
        <v>Go to Step 3</v>
      </c>
      <c r="G440" s="11"/>
      <c r="H440" s="12">
        <f t="shared" si="13"/>
        <v>0</v>
      </c>
    </row>
    <row r="441" spans="1:8" x14ac:dyDescent="0.25">
      <c r="A441" s="27">
        <f>'PPP Worksheet Table 1'!A446</f>
        <v>0</v>
      </c>
      <c r="B441" s="27">
        <f>'PPP Worksheet Table 1'!B446</f>
        <v>0</v>
      </c>
      <c r="C441" s="38" t="e">
        <f>'PPP Salary Reduction Step 1'!F444</f>
        <v>#DIV/0!</v>
      </c>
      <c r="D441" s="11"/>
      <c r="E441" s="11"/>
      <c r="F441" s="27" t="str">
        <f t="shared" si="12"/>
        <v>Go to Step 3</v>
      </c>
      <c r="G441" s="11"/>
      <c r="H441" s="12">
        <f t="shared" si="13"/>
        <v>0</v>
      </c>
    </row>
    <row r="442" spans="1:8" x14ac:dyDescent="0.25">
      <c r="A442" s="27">
        <f>'PPP Worksheet Table 1'!A447</f>
        <v>0</v>
      </c>
      <c r="B442" s="27">
        <f>'PPP Worksheet Table 1'!B447</f>
        <v>0</v>
      </c>
      <c r="C442" s="38" t="e">
        <f>'PPP Salary Reduction Step 1'!F445</f>
        <v>#DIV/0!</v>
      </c>
      <c r="D442" s="11"/>
      <c r="E442" s="11"/>
      <c r="F442" s="27" t="str">
        <f t="shared" si="12"/>
        <v>Go to Step 3</v>
      </c>
      <c r="G442" s="11"/>
      <c r="H442" s="12">
        <f t="shared" si="13"/>
        <v>0</v>
      </c>
    </row>
    <row r="443" spans="1:8" x14ac:dyDescent="0.25">
      <c r="A443" s="27">
        <f>'PPP Worksheet Table 1'!A448</f>
        <v>0</v>
      </c>
      <c r="B443" s="27">
        <f>'PPP Worksheet Table 1'!B448</f>
        <v>0</v>
      </c>
      <c r="C443" s="38" t="e">
        <f>'PPP Salary Reduction Step 1'!F446</f>
        <v>#DIV/0!</v>
      </c>
      <c r="D443" s="11"/>
      <c r="E443" s="11"/>
      <c r="F443" s="27" t="str">
        <f t="shared" si="12"/>
        <v>Go to Step 3</v>
      </c>
      <c r="G443" s="11"/>
      <c r="H443" s="12">
        <f t="shared" si="13"/>
        <v>0</v>
      </c>
    </row>
    <row r="444" spans="1:8" x14ac:dyDescent="0.25">
      <c r="A444" s="27">
        <f>'PPP Worksheet Table 1'!A449</f>
        <v>0</v>
      </c>
      <c r="B444" s="27">
        <f>'PPP Worksheet Table 1'!B449</f>
        <v>0</v>
      </c>
      <c r="C444" s="38" t="e">
        <f>'PPP Salary Reduction Step 1'!F447</f>
        <v>#DIV/0!</v>
      </c>
      <c r="D444" s="11"/>
      <c r="E444" s="11"/>
      <c r="F444" s="27" t="str">
        <f t="shared" si="12"/>
        <v>Go to Step 3</v>
      </c>
      <c r="G444" s="11"/>
      <c r="H444" s="12">
        <f t="shared" si="13"/>
        <v>0</v>
      </c>
    </row>
    <row r="445" spans="1:8" x14ac:dyDescent="0.25">
      <c r="A445" s="27">
        <f>'PPP Worksheet Table 1'!A450</f>
        <v>0</v>
      </c>
      <c r="B445" s="27">
        <f>'PPP Worksheet Table 1'!B450</f>
        <v>0</v>
      </c>
      <c r="C445" s="38" t="e">
        <f>'PPP Salary Reduction Step 1'!F448</f>
        <v>#DIV/0!</v>
      </c>
      <c r="D445" s="11"/>
      <c r="E445" s="11"/>
      <c r="F445" s="27" t="str">
        <f t="shared" si="12"/>
        <v>Go to Step 3</v>
      </c>
      <c r="G445" s="11"/>
      <c r="H445" s="12">
        <f t="shared" si="13"/>
        <v>0</v>
      </c>
    </row>
    <row r="446" spans="1:8" x14ac:dyDescent="0.25">
      <c r="A446" s="27">
        <f>'PPP Worksheet Table 1'!A451</f>
        <v>0</v>
      </c>
      <c r="B446" s="27">
        <f>'PPP Worksheet Table 1'!B451</f>
        <v>0</v>
      </c>
      <c r="C446" s="38" t="e">
        <f>'PPP Salary Reduction Step 1'!F449</f>
        <v>#DIV/0!</v>
      </c>
      <c r="D446" s="11"/>
      <c r="E446" s="11"/>
      <c r="F446" s="27" t="str">
        <f t="shared" si="12"/>
        <v>Go to Step 3</v>
      </c>
      <c r="G446" s="11"/>
      <c r="H446" s="12">
        <f t="shared" si="13"/>
        <v>0</v>
      </c>
    </row>
    <row r="447" spans="1:8" x14ac:dyDescent="0.25">
      <c r="A447" s="27">
        <f>'PPP Worksheet Table 1'!A452</f>
        <v>0</v>
      </c>
      <c r="B447" s="27">
        <f>'PPP Worksheet Table 1'!B452</f>
        <v>0</v>
      </c>
      <c r="C447" s="38" t="e">
        <f>'PPP Salary Reduction Step 1'!F450</f>
        <v>#DIV/0!</v>
      </c>
      <c r="D447" s="11"/>
      <c r="E447" s="11"/>
      <c r="F447" s="27" t="str">
        <f t="shared" si="12"/>
        <v>Go to Step 3</v>
      </c>
      <c r="G447" s="11"/>
      <c r="H447" s="12">
        <f t="shared" si="13"/>
        <v>0</v>
      </c>
    </row>
    <row r="448" spans="1:8" x14ac:dyDescent="0.25">
      <c r="A448" s="27">
        <f>'PPP Worksheet Table 1'!A453</f>
        <v>0</v>
      </c>
      <c r="B448" s="27">
        <f>'PPP Worksheet Table 1'!B453</f>
        <v>0</v>
      </c>
      <c r="C448" s="38" t="e">
        <f>'PPP Salary Reduction Step 1'!F451</f>
        <v>#DIV/0!</v>
      </c>
      <c r="D448" s="11"/>
      <c r="E448" s="11"/>
      <c r="F448" s="27" t="str">
        <f t="shared" si="12"/>
        <v>Go to Step 3</v>
      </c>
      <c r="G448" s="11"/>
      <c r="H448" s="12">
        <f t="shared" si="13"/>
        <v>0</v>
      </c>
    </row>
    <row r="449" spans="1:8" x14ac:dyDescent="0.25">
      <c r="A449" s="27">
        <f>'PPP Worksheet Table 1'!A454</f>
        <v>0</v>
      </c>
      <c r="B449" s="27">
        <f>'PPP Worksheet Table 1'!B454</f>
        <v>0</v>
      </c>
      <c r="C449" s="38" t="e">
        <f>'PPP Salary Reduction Step 1'!F452</f>
        <v>#DIV/0!</v>
      </c>
      <c r="D449" s="11"/>
      <c r="E449" s="11"/>
      <c r="F449" s="27" t="str">
        <f t="shared" si="12"/>
        <v>Go to Step 3</v>
      </c>
      <c r="G449" s="11"/>
      <c r="H449" s="12">
        <f t="shared" si="13"/>
        <v>0</v>
      </c>
    </row>
    <row r="450" spans="1:8" x14ac:dyDescent="0.25">
      <c r="A450" s="27">
        <f>'PPP Worksheet Table 1'!A455</f>
        <v>0</v>
      </c>
      <c r="B450" s="27">
        <f>'PPP Worksheet Table 1'!B455</f>
        <v>0</v>
      </c>
      <c r="C450" s="38" t="e">
        <f>'PPP Salary Reduction Step 1'!F453</f>
        <v>#DIV/0!</v>
      </c>
      <c r="D450" s="11"/>
      <c r="E450" s="11"/>
      <c r="F450" s="27" t="str">
        <f t="shared" si="12"/>
        <v>Go to Step 3</v>
      </c>
      <c r="G450" s="11"/>
      <c r="H450" s="12">
        <f t="shared" si="13"/>
        <v>0</v>
      </c>
    </row>
    <row r="451" spans="1:8" x14ac:dyDescent="0.25">
      <c r="A451" s="27">
        <f>'PPP Worksheet Table 1'!A456</f>
        <v>0</v>
      </c>
      <c r="B451" s="27">
        <f>'PPP Worksheet Table 1'!B456</f>
        <v>0</v>
      </c>
      <c r="C451" s="38" t="e">
        <f>'PPP Salary Reduction Step 1'!F454</f>
        <v>#DIV/0!</v>
      </c>
      <c r="D451" s="11"/>
      <c r="E451" s="11"/>
      <c r="F451" s="27" t="str">
        <f t="shared" si="12"/>
        <v>Go to Step 3</v>
      </c>
      <c r="G451" s="11"/>
      <c r="H451" s="12">
        <f t="shared" si="13"/>
        <v>0</v>
      </c>
    </row>
    <row r="452" spans="1:8" x14ac:dyDescent="0.25">
      <c r="A452" s="27">
        <f>'PPP Worksheet Table 1'!A457</f>
        <v>0</v>
      </c>
      <c r="B452" s="27">
        <f>'PPP Worksheet Table 1'!B457</f>
        <v>0</v>
      </c>
      <c r="C452" s="38" t="e">
        <f>'PPP Salary Reduction Step 1'!F455</f>
        <v>#DIV/0!</v>
      </c>
      <c r="D452" s="11"/>
      <c r="E452" s="11"/>
      <c r="F452" s="27" t="str">
        <f t="shared" ref="F452:F515" si="14">IF(E452&gt;=D452,"Go to Step 3","Enter Average as of 6/30/20")</f>
        <v>Go to Step 3</v>
      </c>
      <c r="G452" s="11"/>
      <c r="H452" s="12">
        <f t="shared" ref="H452:H515" si="15">IF(G452&gt;=D452,0,"Go to Step 3")</f>
        <v>0</v>
      </c>
    </row>
    <row r="453" spans="1:8" x14ac:dyDescent="0.25">
      <c r="A453" s="27">
        <f>'PPP Worksheet Table 1'!A458</f>
        <v>0</v>
      </c>
      <c r="B453" s="27">
        <f>'PPP Worksheet Table 1'!B458</f>
        <v>0</v>
      </c>
      <c r="C453" s="38" t="e">
        <f>'PPP Salary Reduction Step 1'!F456</f>
        <v>#DIV/0!</v>
      </c>
      <c r="D453" s="11"/>
      <c r="E453" s="11"/>
      <c r="F453" s="27" t="str">
        <f t="shared" si="14"/>
        <v>Go to Step 3</v>
      </c>
      <c r="G453" s="11"/>
      <c r="H453" s="12">
        <f t="shared" si="15"/>
        <v>0</v>
      </c>
    </row>
    <row r="454" spans="1:8" x14ac:dyDescent="0.25">
      <c r="A454" s="27">
        <f>'PPP Worksheet Table 1'!A459</f>
        <v>0</v>
      </c>
      <c r="B454" s="27">
        <f>'PPP Worksheet Table 1'!B459</f>
        <v>0</v>
      </c>
      <c r="C454" s="38" t="e">
        <f>'PPP Salary Reduction Step 1'!F457</f>
        <v>#DIV/0!</v>
      </c>
      <c r="D454" s="11"/>
      <c r="E454" s="11"/>
      <c r="F454" s="27" t="str">
        <f t="shared" si="14"/>
        <v>Go to Step 3</v>
      </c>
      <c r="G454" s="11"/>
      <c r="H454" s="12">
        <f t="shared" si="15"/>
        <v>0</v>
      </c>
    </row>
    <row r="455" spans="1:8" x14ac:dyDescent="0.25">
      <c r="A455" s="27">
        <f>'PPP Worksheet Table 1'!A460</f>
        <v>0</v>
      </c>
      <c r="B455" s="27">
        <f>'PPP Worksheet Table 1'!B460</f>
        <v>0</v>
      </c>
      <c r="C455" s="38" t="e">
        <f>'PPP Salary Reduction Step 1'!F458</f>
        <v>#DIV/0!</v>
      </c>
      <c r="D455" s="11"/>
      <c r="E455" s="11"/>
      <c r="F455" s="27" t="str">
        <f t="shared" si="14"/>
        <v>Go to Step 3</v>
      </c>
      <c r="G455" s="11"/>
      <c r="H455" s="12">
        <f t="shared" si="15"/>
        <v>0</v>
      </c>
    </row>
    <row r="456" spans="1:8" x14ac:dyDescent="0.25">
      <c r="A456" s="27">
        <f>'PPP Worksheet Table 1'!A461</f>
        <v>0</v>
      </c>
      <c r="B456" s="27">
        <f>'PPP Worksheet Table 1'!B461</f>
        <v>0</v>
      </c>
      <c r="C456" s="38" t="e">
        <f>'PPP Salary Reduction Step 1'!F459</f>
        <v>#DIV/0!</v>
      </c>
      <c r="D456" s="11"/>
      <c r="E456" s="11"/>
      <c r="F456" s="27" t="str">
        <f t="shared" si="14"/>
        <v>Go to Step 3</v>
      </c>
      <c r="G456" s="11"/>
      <c r="H456" s="12">
        <f t="shared" si="15"/>
        <v>0</v>
      </c>
    </row>
    <row r="457" spans="1:8" x14ac:dyDescent="0.25">
      <c r="A457" s="27">
        <f>'PPP Worksheet Table 1'!A462</f>
        <v>0</v>
      </c>
      <c r="B457" s="27">
        <f>'PPP Worksheet Table 1'!B462</f>
        <v>0</v>
      </c>
      <c r="C457" s="38" t="e">
        <f>'PPP Salary Reduction Step 1'!F460</f>
        <v>#DIV/0!</v>
      </c>
      <c r="D457" s="11"/>
      <c r="E457" s="11"/>
      <c r="F457" s="27" t="str">
        <f t="shared" si="14"/>
        <v>Go to Step 3</v>
      </c>
      <c r="G457" s="11"/>
      <c r="H457" s="12">
        <f t="shared" si="15"/>
        <v>0</v>
      </c>
    </row>
    <row r="458" spans="1:8" x14ac:dyDescent="0.25">
      <c r="A458" s="27">
        <f>'PPP Worksheet Table 1'!A463</f>
        <v>0</v>
      </c>
      <c r="B458" s="27">
        <f>'PPP Worksheet Table 1'!B463</f>
        <v>0</v>
      </c>
      <c r="C458" s="38" t="e">
        <f>'PPP Salary Reduction Step 1'!F461</f>
        <v>#DIV/0!</v>
      </c>
      <c r="D458" s="11"/>
      <c r="E458" s="11"/>
      <c r="F458" s="27" t="str">
        <f t="shared" si="14"/>
        <v>Go to Step 3</v>
      </c>
      <c r="G458" s="11"/>
      <c r="H458" s="12">
        <f t="shared" si="15"/>
        <v>0</v>
      </c>
    </row>
    <row r="459" spans="1:8" x14ac:dyDescent="0.25">
      <c r="A459" s="27">
        <f>'PPP Worksheet Table 1'!A464</f>
        <v>0</v>
      </c>
      <c r="B459" s="27">
        <f>'PPP Worksheet Table 1'!B464</f>
        <v>0</v>
      </c>
      <c r="C459" s="38" t="e">
        <f>'PPP Salary Reduction Step 1'!F462</f>
        <v>#DIV/0!</v>
      </c>
      <c r="D459" s="11"/>
      <c r="E459" s="11"/>
      <c r="F459" s="27" t="str">
        <f t="shared" si="14"/>
        <v>Go to Step 3</v>
      </c>
      <c r="G459" s="11"/>
      <c r="H459" s="12">
        <f t="shared" si="15"/>
        <v>0</v>
      </c>
    </row>
    <row r="460" spans="1:8" x14ac:dyDescent="0.25">
      <c r="A460" s="27">
        <f>'PPP Worksheet Table 1'!A465</f>
        <v>0</v>
      </c>
      <c r="B460" s="27">
        <f>'PPP Worksheet Table 1'!B465</f>
        <v>0</v>
      </c>
      <c r="C460" s="38" t="e">
        <f>'PPP Salary Reduction Step 1'!F463</f>
        <v>#DIV/0!</v>
      </c>
      <c r="D460" s="11"/>
      <c r="E460" s="11"/>
      <c r="F460" s="27" t="str">
        <f t="shared" si="14"/>
        <v>Go to Step 3</v>
      </c>
      <c r="G460" s="11"/>
      <c r="H460" s="12">
        <f t="shared" si="15"/>
        <v>0</v>
      </c>
    </row>
    <row r="461" spans="1:8" x14ac:dyDescent="0.25">
      <c r="A461" s="27">
        <f>'PPP Worksheet Table 1'!A466</f>
        <v>0</v>
      </c>
      <c r="B461" s="27">
        <f>'PPP Worksheet Table 1'!B466</f>
        <v>0</v>
      </c>
      <c r="C461" s="38" t="e">
        <f>'PPP Salary Reduction Step 1'!F464</f>
        <v>#DIV/0!</v>
      </c>
      <c r="D461" s="11"/>
      <c r="E461" s="11"/>
      <c r="F461" s="27" t="str">
        <f t="shared" si="14"/>
        <v>Go to Step 3</v>
      </c>
      <c r="G461" s="11"/>
      <c r="H461" s="12">
        <f t="shared" si="15"/>
        <v>0</v>
      </c>
    </row>
    <row r="462" spans="1:8" x14ac:dyDescent="0.25">
      <c r="A462" s="27">
        <f>'PPP Worksheet Table 1'!A467</f>
        <v>0</v>
      </c>
      <c r="B462" s="27">
        <f>'PPP Worksheet Table 1'!B467</f>
        <v>0</v>
      </c>
      <c r="C462" s="38" t="e">
        <f>'PPP Salary Reduction Step 1'!F465</f>
        <v>#DIV/0!</v>
      </c>
      <c r="D462" s="11"/>
      <c r="E462" s="11"/>
      <c r="F462" s="27" t="str">
        <f t="shared" si="14"/>
        <v>Go to Step 3</v>
      </c>
      <c r="G462" s="11"/>
      <c r="H462" s="12">
        <f t="shared" si="15"/>
        <v>0</v>
      </c>
    </row>
    <row r="463" spans="1:8" x14ac:dyDescent="0.25">
      <c r="A463" s="27">
        <f>'PPP Worksheet Table 1'!A468</f>
        <v>0</v>
      </c>
      <c r="B463" s="27">
        <f>'PPP Worksheet Table 1'!B468</f>
        <v>0</v>
      </c>
      <c r="C463" s="38" t="e">
        <f>'PPP Salary Reduction Step 1'!F466</f>
        <v>#DIV/0!</v>
      </c>
      <c r="D463" s="11"/>
      <c r="E463" s="11"/>
      <c r="F463" s="27" t="str">
        <f t="shared" si="14"/>
        <v>Go to Step 3</v>
      </c>
      <c r="G463" s="11"/>
      <c r="H463" s="12">
        <f t="shared" si="15"/>
        <v>0</v>
      </c>
    </row>
    <row r="464" spans="1:8" x14ac:dyDescent="0.25">
      <c r="A464" s="27">
        <f>'PPP Worksheet Table 1'!A469</f>
        <v>0</v>
      </c>
      <c r="B464" s="27">
        <f>'PPP Worksheet Table 1'!B469</f>
        <v>0</v>
      </c>
      <c r="C464" s="38" t="e">
        <f>'PPP Salary Reduction Step 1'!F467</f>
        <v>#DIV/0!</v>
      </c>
      <c r="D464" s="11"/>
      <c r="E464" s="11"/>
      <c r="F464" s="27" t="str">
        <f t="shared" si="14"/>
        <v>Go to Step 3</v>
      </c>
      <c r="G464" s="11"/>
      <c r="H464" s="12">
        <f t="shared" si="15"/>
        <v>0</v>
      </c>
    </row>
    <row r="465" spans="1:8" x14ac:dyDescent="0.25">
      <c r="A465" s="27">
        <f>'PPP Worksheet Table 1'!A470</f>
        <v>0</v>
      </c>
      <c r="B465" s="27">
        <f>'PPP Worksheet Table 1'!B470</f>
        <v>0</v>
      </c>
      <c r="C465" s="38" t="e">
        <f>'PPP Salary Reduction Step 1'!F468</f>
        <v>#DIV/0!</v>
      </c>
      <c r="D465" s="11"/>
      <c r="E465" s="11"/>
      <c r="F465" s="27" t="str">
        <f t="shared" si="14"/>
        <v>Go to Step 3</v>
      </c>
      <c r="G465" s="11"/>
      <c r="H465" s="12">
        <f t="shared" si="15"/>
        <v>0</v>
      </c>
    </row>
    <row r="466" spans="1:8" x14ac:dyDescent="0.25">
      <c r="A466" s="27">
        <f>'PPP Worksheet Table 1'!A471</f>
        <v>0</v>
      </c>
      <c r="B466" s="27">
        <f>'PPP Worksheet Table 1'!B471</f>
        <v>0</v>
      </c>
      <c r="C466" s="38" t="e">
        <f>'PPP Salary Reduction Step 1'!F469</f>
        <v>#DIV/0!</v>
      </c>
      <c r="D466" s="11"/>
      <c r="E466" s="11"/>
      <c r="F466" s="27" t="str">
        <f t="shared" si="14"/>
        <v>Go to Step 3</v>
      </c>
      <c r="G466" s="11"/>
      <c r="H466" s="12">
        <f t="shared" si="15"/>
        <v>0</v>
      </c>
    </row>
    <row r="467" spans="1:8" x14ac:dyDescent="0.25">
      <c r="A467" s="27">
        <f>'PPP Worksheet Table 1'!A472</f>
        <v>0</v>
      </c>
      <c r="B467" s="27">
        <f>'PPP Worksheet Table 1'!B472</f>
        <v>0</v>
      </c>
      <c r="C467" s="38" t="e">
        <f>'PPP Salary Reduction Step 1'!F470</f>
        <v>#DIV/0!</v>
      </c>
      <c r="D467" s="11"/>
      <c r="E467" s="11"/>
      <c r="F467" s="27" t="str">
        <f t="shared" si="14"/>
        <v>Go to Step 3</v>
      </c>
      <c r="G467" s="11"/>
      <c r="H467" s="12">
        <f t="shared" si="15"/>
        <v>0</v>
      </c>
    </row>
    <row r="468" spans="1:8" x14ac:dyDescent="0.25">
      <c r="A468" s="27">
        <f>'PPP Worksheet Table 1'!A473</f>
        <v>0</v>
      </c>
      <c r="B468" s="27">
        <f>'PPP Worksheet Table 1'!B473</f>
        <v>0</v>
      </c>
      <c r="C468" s="38" t="e">
        <f>'PPP Salary Reduction Step 1'!F471</f>
        <v>#DIV/0!</v>
      </c>
      <c r="D468" s="11"/>
      <c r="E468" s="11"/>
      <c r="F468" s="27" t="str">
        <f t="shared" si="14"/>
        <v>Go to Step 3</v>
      </c>
      <c r="G468" s="11"/>
      <c r="H468" s="12">
        <f t="shared" si="15"/>
        <v>0</v>
      </c>
    </row>
    <row r="469" spans="1:8" x14ac:dyDescent="0.25">
      <c r="A469" s="27">
        <f>'PPP Worksheet Table 1'!A474</f>
        <v>0</v>
      </c>
      <c r="B469" s="27">
        <f>'PPP Worksheet Table 1'!B474</f>
        <v>0</v>
      </c>
      <c r="C469" s="38" t="e">
        <f>'PPP Salary Reduction Step 1'!F472</f>
        <v>#DIV/0!</v>
      </c>
      <c r="D469" s="11"/>
      <c r="E469" s="11"/>
      <c r="F469" s="27" t="str">
        <f t="shared" si="14"/>
        <v>Go to Step 3</v>
      </c>
      <c r="G469" s="11"/>
      <c r="H469" s="12">
        <f t="shared" si="15"/>
        <v>0</v>
      </c>
    </row>
    <row r="470" spans="1:8" x14ac:dyDescent="0.25">
      <c r="A470" s="27">
        <f>'PPP Worksheet Table 1'!A475</f>
        <v>0</v>
      </c>
      <c r="B470" s="27">
        <f>'PPP Worksheet Table 1'!B475</f>
        <v>0</v>
      </c>
      <c r="C470" s="38" t="e">
        <f>'PPP Salary Reduction Step 1'!F473</f>
        <v>#DIV/0!</v>
      </c>
      <c r="D470" s="11"/>
      <c r="E470" s="11"/>
      <c r="F470" s="27" t="str">
        <f t="shared" si="14"/>
        <v>Go to Step 3</v>
      </c>
      <c r="G470" s="11"/>
      <c r="H470" s="12">
        <f t="shared" si="15"/>
        <v>0</v>
      </c>
    </row>
    <row r="471" spans="1:8" x14ac:dyDescent="0.25">
      <c r="A471" s="27">
        <f>'PPP Worksheet Table 1'!A476</f>
        <v>0</v>
      </c>
      <c r="B471" s="27">
        <f>'PPP Worksheet Table 1'!B476</f>
        <v>0</v>
      </c>
      <c r="C471" s="38" t="e">
        <f>'PPP Salary Reduction Step 1'!F474</f>
        <v>#DIV/0!</v>
      </c>
      <c r="D471" s="11"/>
      <c r="E471" s="11"/>
      <c r="F471" s="27" t="str">
        <f t="shared" si="14"/>
        <v>Go to Step 3</v>
      </c>
      <c r="G471" s="11"/>
      <c r="H471" s="12">
        <f t="shared" si="15"/>
        <v>0</v>
      </c>
    </row>
    <row r="472" spans="1:8" x14ac:dyDescent="0.25">
      <c r="A472" s="27">
        <f>'PPP Worksheet Table 1'!A477</f>
        <v>0</v>
      </c>
      <c r="B472" s="27">
        <f>'PPP Worksheet Table 1'!B477</f>
        <v>0</v>
      </c>
      <c r="C472" s="38" t="e">
        <f>'PPP Salary Reduction Step 1'!F475</f>
        <v>#DIV/0!</v>
      </c>
      <c r="D472" s="11"/>
      <c r="E472" s="11"/>
      <c r="F472" s="27" t="str">
        <f t="shared" si="14"/>
        <v>Go to Step 3</v>
      </c>
      <c r="G472" s="11"/>
      <c r="H472" s="12">
        <f t="shared" si="15"/>
        <v>0</v>
      </c>
    </row>
    <row r="473" spans="1:8" x14ac:dyDescent="0.25">
      <c r="A473" s="27">
        <f>'PPP Worksheet Table 1'!A478</f>
        <v>0</v>
      </c>
      <c r="B473" s="27">
        <f>'PPP Worksheet Table 1'!B478</f>
        <v>0</v>
      </c>
      <c r="C473" s="38" t="e">
        <f>'PPP Salary Reduction Step 1'!F476</f>
        <v>#DIV/0!</v>
      </c>
      <c r="D473" s="11"/>
      <c r="E473" s="11"/>
      <c r="F473" s="27" t="str">
        <f t="shared" si="14"/>
        <v>Go to Step 3</v>
      </c>
      <c r="G473" s="11"/>
      <c r="H473" s="12">
        <f t="shared" si="15"/>
        <v>0</v>
      </c>
    </row>
    <row r="474" spans="1:8" x14ac:dyDescent="0.25">
      <c r="A474" s="27">
        <f>'PPP Worksheet Table 1'!A479</f>
        <v>0</v>
      </c>
      <c r="B474" s="27">
        <f>'PPP Worksheet Table 1'!B479</f>
        <v>0</v>
      </c>
      <c r="C474" s="38" t="e">
        <f>'PPP Salary Reduction Step 1'!F477</f>
        <v>#DIV/0!</v>
      </c>
      <c r="D474" s="11"/>
      <c r="E474" s="11"/>
      <c r="F474" s="27" t="str">
        <f t="shared" si="14"/>
        <v>Go to Step 3</v>
      </c>
      <c r="G474" s="11"/>
      <c r="H474" s="12">
        <f t="shared" si="15"/>
        <v>0</v>
      </c>
    </row>
    <row r="475" spans="1:8" x14ac:dyDescent="0.25">
      <c r="A475" s="27">
        <f>'PPP Worksheet Table 1'!A480</f>
        <v>0</v>
      </c>
      <c r="B475" s="27">
        <f>'PPP Worksheet Table 1'!B480</f>
        <v>0</v>
      </c>
      <c r="C475" s="38" t="e">
        <f>'PPP Salary Reduction Step 1'!F478</f>
        <v>#DIV/0!</v>
      </c>
      <c r="D475" s="11"/>
      <c r="E475" s="11"/>
      <c r="F475" s="27" t="str">
        <f t="shared" si="14"/>
        <v>Go to Step 3</v>
      </c>
      <c r="G475" s="11"/>
      <c r="H475" s="12">
        <f t="shared" si="15"/>
        <v>0</v>
      </c>
    </row>
    <row r="476" spans="1:8" x14ac:dyDescent="0.25">
      <c r="A476" s="27">
        <f>'PPP Worksheet Table 1'!A481</f>
        <v>0</v>
      </c>
      <c r="B476" s="27">
        <f>'PPP Worksheet Table 1'!B481</f>
        <v>0</v>
      </c>
      <c r="C476" s="38" t="e">
        <f>'PPP Salary Reduction Step 1'!F479</f>
        <v>#DIV/0!</v>
      </c>
      <c r="D476" s="11"/>
      <c r="E476" s="11"/>
      <c r="F476" s="27" t="str">
        <f t="shared" si="14"/>
        <v>Go to Step 3</v>
      </c>
      <c r="G476" s="11"/>
      <c r="H476" s="12">
        <f t="shared" si="15"/>
        <v>0</v>
      </c>
    </row>
    <row r="477" spans="1:8" x14ac:dyDescent="0.25">
      <c r="A477" s="27">
        <f>'PPP Worksheet Table 1'!A482</f>
        <v>0</v>
      </c>
      <c r="B477" s="27">
        <f>'PPP Worksheet Table 1'!B482</f>
        <v>0</v>
      </c>
      <c r="C477" s="38" t="e">
        <f>'PPP Salary Reduction Step 1'!F480</f>
        <v>#DIV/0!</v>
      </c>
      <c r="D477" s="11"/>
      <c r="E477" s="11"/>
      <c r="F477" s="27" t="str">
        <f t="shared" si="14"/>
        <v>Go to Step 3</v>
      </c>
      <c r="G477" s="11"/>
      <c r="H477" s="12">
        <f t="shared" si="15"/>
        <v>0</v>
      </c>
    </row>
    <row r="478" spans="1:8" x14ac:dyDescent="0.25">
      <c r="A478" s="27">
        <f>'PPP Worksheet Table 1'!A483</f>
        <v>0</v>
      </c>
      <c r="B478" s="27">
        <f>'PPP Worksheet Table 1'!B483</f>
        <v>0</v>
      </c>
      <c r="C478" s="38" t="e">
        <f>'PPP Salary Reduction Step 1'!F481</f>
        <v>#DIV/0!</v>
      </c>
      <c r="D478" s="11"/>
      <c r="E478" s="11"/>
      <c r="F478" s="27" t="str">
        <f t="shared" si="14"/>
        <v>Go to Step 3</v>
      </c>
      <c r="G478" s="11"/>
      <c r="H478" s="12">
        <f t="shared" si="15"/>
        <v>0</v>
      </c>
    </row>
    <row r="479" spans="1:8" x14ac:dyDescent="0.25">
      <c r="A479" s="27">
        <f>'PPP Worksheet Table 1'!A484</f>
        <v>0</v>
      </c>
      <c r="B479" s="27">
        <f>'PPP Worksheet Table 1'!B484</f>
        <v>0</v>
      </c>
      <c r="C479" s="38" t="e">
        <f>'PPP Salary Reduction Step 1'!F482</f>
        <v>#DIV/0!</v>
      </c>
      <c r="D479" s="11"/>
      <c r="E479" s="11"/>
      <c r="F479" s="27" t="str">
        <f t="shared" si="14"/>
        <v>Go to Step 3</v>
      </c>
      <c r="G479" s="11"/>
      <c r="H479" s="12">
        <f t="shared" si="15"/>
        <v>0</v>
      </c>
    </row>
    <row r="480" spans="1:8" x14ac:dyDescent="0.25">
      <c r="A480" s="27">
        <f>'PPP Worksheet Table 1'!A485</f>
        <v>0</v>
      </c>
      <c r="B480" s="27">
        <f>'PPP Worksheet Table 1'!B485</f>
        <v>0</v>
      </c>
      <c r="C480" s="38" t="e">
        <f>'PPP Salary Reduction Step 1'!F483</f>
        <v>#DIV/0!</v>
      </c>
      <c r="D480" s="11"/>
      <c r="E480" s="11"/>
      <c r="F480" s="27" t="str">
        <f t="shared" si="14"/>
        <v>Go to Step 3</v>
      </c>
      <c r="G480" s="11"/>
      <c r="H480" s="12">
        <f t="shared" si="15"/>
        <v>0</v>
      </c>
    </row>
    <row r="481" spans="1:8" x14ac:dyDescent="0.25">
      <c r="A481" s="27">
        <f>'PPP Worksheet Table 1'!A486</f>
        <v>0</v>
      </c>
      <c r="B481" s="27">
        <f>'PPP Worksheet Table 1'!B486</f>
        <v>0</v>
      </c>
      <c r="C481" s="38" t="e">
        <f>'PPP Salary Reduction Step 1'!F484</f>
        <v>#DIV/0!</v>
      </c>
      <c r="D481" s="11"/>
      <c r="E481" s="11"/>
      <c r="F481" s="27" t="str">
        <f t="shared" si="14"/>
        <v>Go to Step 3</v>
      </c>
      <c r="G481" s="11"/>
      <c r="H481" s="12">
        <f t="shared" si="15"/>
        <v>0</v>
      </c>
    </row>
    <row r="482" spans="1:8" x14ac:dyDescent="0.25">
      <c r="A482" s="27">
        <f>'PPP Worksheet Table 1'!A487</f>
        <v>0</v>
      </c>
      <c r="B482" s="27">
        <f>'PPP Worksheet Table 1'!B487</f>
        <v>0</v>
      </c>
      <c r="C482" s="38" t="e">
        <f>'PPP Salary Reduction Step 1'!F485</f>
        <v>#DIV/0!</v>
      </c>
      <c r="D482" s="11"/>
      <c r="E482" s="11"/>
      <c r="F482" s="27" t="str">
        <f t="shared" si="14"/>
        <v>Go to Step 3</v>
      </c>
      <c r="G482" s="11"/>
      <c r="H482" s="12">
        <f t="shared" si="15"/>
        <v>0</v>
      </c>
    </row>
    <row r="483" spans="1:8" x14ac:dyDescent="0.25">
      <c r="A483" s="27">
        <f>'PPP Worksheet Table 1'!A488</f>
        <v>0</v>
      </c>
      <c r="B483" s="27">
        <f>'PPP Worksheet Table 1'!B488</f>
        <v>0</v>
      </c>
      <c r="C483" s="38" t="e">
        <f>'PPP Salary Reduction Step 1'!F486</f>
        <v>#DIV/0!</v>
      </c>
      <c r="D483" s="11"/>
      <c r="E483" s="11"/>
      <c r="F483" s="27" t="str">
        <f t="shared" si="14"/>
        <v>Go to Step 3</v>
      </c>
      <c r="G483" s="11"/>
      <c r="H483" s="12">
        <f t="shared" si="15"/>
        <v>0</v>
      </c>
    </row>
    <row r="484" spans="1:8" x14ac:dyDescent="0.25">
      <c r="A484" s="27">
        <f>'PPP Worksheet Table 1'!A489</f>
        <v>0</v>
      </c>
      <c r="B484" s="27">
        <f>'PPP Worksheet Table 1'!B489</f>
        <v>0</v>
      </c>
      <c r="C484" s="38" t="e">
        <f>'PPP Salary Reduction Step 1'!F487</f>
        <v>#DIV/0!</v>
      </c>
      <c r="D484" s="11"/>
      <c r="E484" s="11"/>
      <c r="F484" s="27" t="str">
        <f t="shared" si="14"/>
        <v>Go to Step 3</v>
      </c>
      <c r="G484" s="11"/>
      <c r="H484" s="12">
        <f t="shared" si="15"/>
        <v>0</v>
      </c>
    </row>
    <row r="485" spans="1:8" x14ac:dyDescent="0.25">
      <c r="A485" s="27">
        <f>'PPP Worksheet Table 1'!A490</f>
        <v>0</v>
      </c>
      <c r="B485" s="27">
        <f>'PPP Worksheet Table 1'!B490</f>
        <v>0</v>
      </c>
      <c r="C485" s="38" t="e">
        <f>'PPP Salary Reduction Step 1'!F488</f>
        <v>#DIV/0!</v>
      </c>
      <c r="D485" s="11"/>
      <c r="E485" s="11"/>
      <c r="F485" s="27" t="str">
        <f t="shared" si="14"/>
        <v>Go to Step 3</v>
      </c>
      <c r="G485" s="11"/>
      <c r="H485" s="12">
        <f t="shared" si="15"/>
        <v>0</v>
      </c>
    </row>
    <row r="486" spans="1:8" x14ac:dyDescent="0.25">
      <c r="A486" s="27">
        <f>'PPP Worksheet Table 1'!A491</f>
        <v>0</v>
      </c>
      <c r="B486" s="27">
        <f>'PPP Worksheet Table 1'!B491</f>
        <v>0</v>
      </c>
      <c r="C486" s="38" t="e">
        <f>'PPP Salary Reduction Step 1'!F489</f>
        <v>#DIV/0!</v>
      </c>
      <c r="D486" s="11"/>
      <c r="E486" s="11"/>
      <c r="F486" s="27" t="str">
        <f t="shared" si="14"/>
        <v>Go to Step 3</v>
      </c>
      <c r="G486" s="11"/>
      <c r="H486" s="12">
        <f t="shared" si="15"/>
        <v>0</v>
      </c>
    </row>
    <row r="487" spans="1:8" x14ac:dyDescent="0.25">
      <c r="A487" s="27">
        <f>'PPP Worksheet Table 1'!A492</f>
        <v>0</v>
      </c>
      <c r="B487" s="27">
        <f>'PPP Worksheet Table 1'!B492</f>
        <v>0</v>
      </c>
      <c r="C487" s="38" t="e">
        <f>'PPP Salary Reduction Step 1'!F490</f>
        <v>#DIV/0!</v>
      </c>
      <c r="D487" s="11"/>
      <c r="E487" s="11"/>
      <c r="F487" s="27" t="str">
        <f t="shared" si="14"/>
        <v>Go to Step 3</v>
      </c>
      <c r="G487" s="11"/>
      <c r="H487" s="12">
        <f t="shared" si="15"/>
        <v>0</v>
      </c>
    </row>
    <row r="488" spans="1:8" x14ac:dyDescent="0.25">
      <c r="A488" s="27">
        <f>'PPP Worksheet Table 1'!A493</f>
        <v>0</v>
      </c>
      <c r="B488" s="27">
        <f>'PPP Worksheet Table 1'!B493</f>
        <v>0</v>
      </c>
      <c r="C488" s="38" t="e">
        <f>'PPP Salary Reduction Step 1'!F491</f>
        <v>#DIV/0!</v>
      </c>
      <c r="D488" s="11"/>
      <c r="E488" s="11"/>
      <c r="F488" s="27" t="str">
        <f t="shared" si="14"/>
        <v>Go to Step 3</v>
      </c>
      <c r="G488" s="11"/>
      <c r="H488" s="12">
        <f t="shared" si="15"/>
        <v>0</v>
      </c>
    </row>
    <row r="489" spans="1:8" x14ac:dyDescent="0.25">
      <c r="A489" s="27">
        <f>'PPP Worksheet Table 1'!A494</f>
        <v>0</v>
      </c>
      <c r="B489" s="27">
        <f>'PPP Worksheet Table 1'!B494</f>
        <v>0</v>
      </c>
      <c r="C489" s="38" t="e">
        <f>'PPP Salary Reduction Step 1'!F492</f>
        <v>#DIV/0!</v>
      </c>
      <c r="D489" s="11"/>
      <c r="E489" s="11"/>
      <c r="F489" s="27" t="str">
        <f t="shared" si="14"/>
        <v>Go to Step 3</v>
      </c>
      <c r="G489" s="11"/>
      <c r="H489" s="12">
        <f t="shared" si="15"/>
        <v>0</v>
      </c>
    </row>
    <row r="490" spans="1:8" x14ac:dyDescent="0.25">
      <c r="A490" s="27">
        <f>'PPP Worksheet Table 1'!A495</f>
        <v>0</v>
      </c>
      <c r="B490" s="27">
        <f>'PPP Worksheet Table 1'!B495</f>
        <v>0</v>
      </c>
      <c r="C490" s="38" t="e">
        <f>'PPP Salary Reduction Step 1'!F493</f>
        <v>#DIV/0!</v>
      </c>
      <c r="D490" s="11"/>
      <c r="E490" s="11"/>
      <c r="F490" s="27" t="str">
        <f t="shared" si="14"/>
        <v>Go to Step 3</v>
      </c>
      <c r="G490" s="11"/>
      <c r="H490" s="12">
        <f t="shared" si="15"/>
        <v>0</v>
      </c>
    </row>
    <row r="491" spans="1:8" x14ac:dyDescent="0.25">
      <c r="A491" s="27">
        <f>'PPP Worksheet Table 1'!A496</f>
        <v>0</v>
      </c>
      <c r="B491" s="27">
        <f>'PPP Worksheet Table 1'!B496</f>
        <v>0</v>
      </c>
      <c r="C491" s="38" t="e">
        <f>'PPP Salary Reduction Step 1'!F494</f>
        <v>#DIV/0!</v>
      </c>
      <c r="D491" s="11"/>
      <c r="E491" s="11"/>
      <c r="F491" s="27" t="str">
        <f t="shared" si="14"/>
        <v>Go to Step 3</v>
      </c>
      <c r="G491" s="11"/>
      <c r="H491" s="12">
        <f t="shared" si="15"/>
        <v>0</v>
      </c>
    </row>
    <row r="492" spans="1:8" x14ac:dyDescent="0.25">
      <c r="A492" s="27">
        <f>'PPP Worksheet Table 1'!A497</f>
        <v>0</v>
      </c>
      <c r="B492" s="27">
        <f>'PPP Worksheet Table 1'!B497</f>
        <v>0</v>
      </c>
      <c r="C492" s="38" t="e">
        <f>'PPP Salary Reduction Step 1'!F495</f>
        <v>#DIV/0!</v>
      </c>
      <c r="D492" s="11"/>
      <c r="E492" s="11"/>
      <c r="F492" s="27" t="str">
        <f t="shared" si="14"/>
        <v>Go to Step 3</v>
      </c>
      <c r="G492" s="11"/>
      <c r="H492" s="12">
        <f t="shared" si="15"/>
        <v>0</v>
      </c>
    </row>
    <row r="493" spans="1:8" x14ac:dyDescent="0.25">
      <c r="A493" s="27">
        <f>'PPP Worksheet Table 1'!A498</f>
        <v>0</v>
      </c>
      <c r="B493" s="27">
        <f>'PPP Worksheet Table 1'!B498</f>
        <v>0</v>
      </c>
      <c r="C493" s="38" t="e">
        <f>'PPP Salary Reduction Step 1'!F496</f>
        <v>#DIV/0!</v>
      </c>
      <c r="D493" s="11"/>
      <c r="E493" s="11"/>
      <c r="F493" s="27" t="str">
        <f t="shared" si="14"/>
        <v>Go to Step 3</v>
      </c>
      <c r="G493" s="11"/>
      <c r="H493" s="12">
        <f t="shared" si="15"/>
        <v>0</v>
      </c>
    </row>
    <row r="494" spans="1:8" x14ac:dyDescent="0.25">
      <c r="A494" s="27">
        <f>'PPP Worksheet Table 1'!A499</f>
        <v>0</v>
      </c>
      <c r="B494" s="27">
        <f>'PPP Worksheet Table 1'!B499</f>
        <v>0</v>
      </c>
      <c r="C494" s="38" t="e">
        <f>'PPP Salary Reduction Step 1'!F497</f>
        <v>#DIV/0!</v>
      </c>
      <c r="D494" s="11"/>
      <c r="E494" s="11"/>
      <c r="F494" s="27" t="str">
        <f t="shared" si="14"/>
        <v>Go to Step 3</v>
      </c>
      <c r="G494" s="11"/>
      <c r="H494" s="12">
        <f t="shared" si="15"/>
        <v>0</v>
      </c>
    </row>
    <row r="495" spans="1:8" x14ac:dyDescent="0.25">
      <c r="A495" s="27">
        <f>'PPP Worksheet Table 1'!A500</f>
        <v>0</v>
      </c>
      <c r="B495" s="27">
        <f>'PPP Worksheet Table 1'!B500</f>
        <v>0</v>
      </c>
      <c r="C495" s="38" t="e">
        <f>'PPP Salary Reduction Step 1'!F498</f>
        <v>#DIV/0!</v>
      </c>
      <c r="D495" s="11"/>
      <c r="E495" s="11"/>
      <c r="F495" s="27" t="str">
        <f t="shared" si="14"/>
        <v>Go to Step 3</v>
      </c>
      <c r="G495" s="11"/>
      <c r="H495" s="12">
        <f t="shared" si="15"/>
        <v>0</v>
      </c>
    </row>
    <row r="496" spans="1:8" x14ac:dyDescent="0.25">
      <c r="A496" s="27">
        <f>'PPP Worksheet Table 1'!A501</f>
        <v>0</v>
      </c>
      <c r="B496" s="27">
        <f>'PPP Worksheet Table 1'!B501</f>
        <v>0</v>
      </c>
      <c r="C496" s="38" t="e">
        <f>'PPP Salary Reduction Step 1'!F499</f>
        <v>#DIV/0!</v>
      </c>
      <c r="D496" s="11"/>
      <c r="E496" s="11"/>
      <c r="F496" s="27" t="str">
        <f t="shared" si="14"/>
        <v>Go to Step 3</v>
      </c>
      <c r="G496" s="11"/>
      <c r="H496" s="12">
        <f t="shared" si="15"/>
        <v>0</v>
      </c>
    </row>
    <row r="497" spans="1:8" x14ac:dyDescent="0.25">
      <c r="A497" s="27">
        <f>'PPP Worksheet Table 1'!A502</f>
        <v>0</v>
      </c>
      <c r="B497" s="27">
        <f>'PPP Worksheet Table 1'!B502</f>
        <v>0</v>
      </c>
      <c r="C497" s="38" t="e">
        <f>'PPP Salary Reduction Step 1'!F500</f>
        <v>#DIV/0!</v>
      </c>
      <c r="D497" s="11"/>
      <c r="E497" s="11"/>
      <c r="F497" s="27" t="str">
        <f t="shared" si="14"/>
        <v>Go to Step 3</v>
      </c>
      <c r="G497" s="11"/>
      <c r="H497" s="12">
        <f t="shared" si="15"/>
        <v>0</v>
      </c>
    </row>
    <row r="498" spans="1:8" x14ac:dyDescent="0.25">
      <c r="A498" s="27">
        <f>'PPP Worksheet Table 1'!A503</f>
        <v>0</v>
      </c>
      <c r="B498" s="27">
        <f>'PPP Worksheet Table 1'!B503</f>
        <v>0</v>
      </c>
      <c r="C498" s="38" t="e">
        <f>'PPP Salary Reduction Step 1'!F501</f>
        <v>#DIV/0!</v>
      </c>
      <c r="D498" s="11"/>
      <c r="E498" s="11"/>
      <c r="F498" s="27" t="str">
        <f t="shared" si="14"/>
        <v>Go to Step 3</v>
      </c>
      <c r="G498" s="11"/>
      <c r="H498" s="12">
        <f t="shared" si="15"/>
        <v>0</v>
      </c>
    </row>
    <row r="499" spans="1:8" x14ac:dyDescent="0.25">
      <c r="A499" s="27">
        <f>'PPP Worksheet Table 1'!A504</f>
        <v>0</v>
      </c>
      <c r="B499" s="27">
        <f>'PPP Worksheet Table 1'!B504</f>
        <v>0</v>
      </c>
      <c r="C499" s="38" t="e">
        <f>'PPP Salary Reduction Step 1'!F502</f>
        <v>#DIV/0!</v>
      </c>
      <c r="D499" s="11"/>
      <c r="E499" s="11"/>
      <c r="F499" s="27" t="str">
        <f t="shared" si="14"/>
        <v>Go to Step 3</v>
      </c>
      <c r="G499" s="11"/>
      <c r="H499" s="12">
        <f t="shared" si="15"/>
        <v>0</v>
      </c>
    </row>
    <row r="500" spans="1:8" x14ac:dyDescent="0.25">
      <c r="A500" s="27">
        <f>'PPP Worksheet Table 1'!A505</f>
        <v>0</v>
      </c>
      <c r="B500" s="27">
        <f>'PPP Worksheet Table 1'!B505</f>
        <v>0</v>
      </c>
      <c r="C500" s="38" t="e">
        <f>'PPP Salary Reduction Step 1'!F503</f>
        <v>#DIV/0!</v>
      </c>
      <c r="D500" s="11"/>
      <c r="E500" s="11"/>
      <c r="F500" s="27" t="str">
        <f t="shared" si="14"/>
        <v>Go to Step 3</v>
      </c>
      <c r="G500" s="11"/>
      <c r="H500" s="12">
        <f t="shared" si="15"/>
        <v>0</v>
      </c>
    </row>
    <row r="501" spans="1:8" x14ac:dyDescent="0.25">
      <c r="A501" s="27">
        <f>'PPP Worksheet Table 1'!A506</f>
        <v>0</v>
      </c>
      <c r="B501" s="27">
        <f>'PPP Worksheet Table 1'!B506</f>
        <v>0</v>
      </c>
      <c r="C501" s="38" t="e">
        <f>'PPP Salary Reduction Step 1'!F504</f>
        <v>#DIV/0!</v>
      </c>
      <c r="D501" s="11"/>
      <c r="E501" s="11"/>
      <c r="F501" s="27" t="str">
        <f t="shared" si="14"/>
        <v>Go to Step 3</v>
      </c>
      <c r="G501" s="11"/>
      <c r="H501" s="12">
        <f t="shared" si="15"/>
        <v>0</v>
      </c>
    </row>
    <row r="502" spans="1:8" x14ac:dyDescent="0.25">
      <c r="A502" s="27">
        <f>'PPP Worksheet Table 1'!A507</f>
        <v>0</v>
      </c>
      <c r="B502" s="27">
        <f>'PPP Worksheet Table 1'!B507</f>
        <v>0</v>
      </c>
      <c r="C502" s="38" t="e">
        <f>'PPP Salary Reduction Step 1'!F505</f>
        <v>#DIV/0!</v>
      </c>
      <c r="D502" s="11"/>
      <c r="E502" s="11"/>
      <c r="F502" s="27" t="str">
        <f t="shared" si="14"/>
        <v>Go to Step 3</v>
      </c>
      <c r="G502" s="11"/>
      <c r="H502" s="12">
        <f t="shared" si="15"/>
        <v>0</v>
      </c>
    </row>
    <row r="503" spans="1:8" x14ac:dyDescent="0.25">
      <c r="A503" s="27">
        <f>'PPP Worksheet Table 1'!A508</f>
        <v>0</v>
      </c>
      <c r="B503" s="27">
        <f>'PPP Worksheet Table 1'!B508</f>
        <v>0</v>
      </c>
      <c r="C503" s="38" t="e">
        <f>'PPP Salary Reduction Step 1'!F506</f>
        <v>#DIV/0!</v>
      </c>
      <c r="D503" s="11"/>
      <c r="E503" s="11"/>
      <c r="F503" s="27" t="str">
        <f t="shared" si="14"/>
        <v>Go to Step 3</v>
      </c>
      <c r="G503" s="11"/>
      <c r="H503" s="12">
        <f t="shared" si="15"/>
        <v>0</v>
      </c>
    </row>
    <row r="504" spans="1:8" x14ac:dyDescent="0.25">
      <c r="A504" s="27">
        <f>'PPP Worksheet Table 1'!A509</f>
        <v>0</v>
      </c>
      <c r="B504" s="27">
        <f>'PPP Worksheet Table 1'!B509</f>
        <v>0</v>
      </c>
      <c r="C504" s="38" t="e">
        <f>'PPP Salary Reduction Step 1'!F507</f>
        <v>#DIV/0!</v>
      </c>
      <c r="D504" s="11"/>
      <c r="E504" s="11"/>
      <c r="F504" s="27" t="str">
        <f t="shared" si="14"/>
        <v>Go to Step 3</v>
      </c>
      <c r="G504" s="11"/>
      <c r="H504" s="12">
        <f t="shared" si="15"/>
        <v>0</v>
      </c>
    </row>
    <row r="505" spans="1:8" x14ac:dyDescent="0.25">
      <c r="A505" s="27">
        <f>'PPP Worksheet Table 1'!A510</f>
        <v>0</v>
      </c>
      <c r="B505" s="27">
        <f>'PPP Worksheet Table 1'!B510</f>
        <v>0</v>
      </c>
      <c r="C505" s="38" t="e">
        <f>'PPP Salary Reduction Step 1'!F508</f>
        <v>#DIV/0!</v>
      </c>
      <c r="D505" s="11"/>
      <c r="E505" s="11"/>
      <c r="F505" s="27" t="str">
        <f t="shared" si="14"/>
        <v>Go to Step 3</v>
      </c>
      <c r="G505" s="11"/>
      <c r="H505" s="12">
        <f t="shared" si="15"/>
        <v>0</v>
      </c>
    </row>
    <row r="506" spans="1:8" x14ac:dyDescent="0.25">
      <c r="A506" s="27">
        <f>'PPP Worksheet Table 1'!A511</f>
        <v>0</v>
      </c>
      <c r="B506" s="27">
        <f>'PPP Worksheet Table 1'!B511</f>
        <v>0</v>
      </c>
      <c r="C506" s="38" t="e">
        <f>'PPP Salary Reduction Step 1'!F509</f>
        <v>#DIV/0!</v>
      </c>
      <c r="D506" s="11"/>
      <c r="E506" s="11"/>
      <c r="F506" s="27" t="str">
        <f t="shared" si="14"/>
        <v>Go to Step 3</v>
      </c>
      <c r="G506" s="11"/>
      <c r="H506" s="12">
        <f t="shared" si="15"/>
        <v>0</v>
      </c>
    </row>
    <row r="507" spans="1:8" x14ac:dyDescent="0.25">
      <c r="A507" s="27">
        <f>'PPP Worksheet Table 1'!A512</f>
        <v>0</v>
      </c>
      <c r="B507" s="27">
        <f>'PPP Worksheet Table 1'!B512</f>
        <v>0</v>
      </c>
      <c r="C507" s="38" t="e">
        <f>'PPP Salary Reduction Step 1'!F510</f>
        <v>#DIV/0!</v>
      </c>
      <c r="D507" s="11"/>
      <c r="E507" s="11"/>
      <c r="F507" s="27" t="str">
        <f t="shared" si="14"/>
        <v>Go to Step 3</v>
      </c>
      <c r="G507" s="11"/>
      <c r="H507" s="12">
        <f t="shared" si="15"/>
        <v>0</v>
      </c>
    </row>
    <row r="508" spans="1:8" x14ac:dyDescent="0.25">
      <c r="A508" s="27">
        <f>'PPP Worksheet Table 1'!A513</f>
        <v>0</v>
      </c>
      <c r="B508" s="27">
        <f>'PPP Worksheet Table 1'!B513</f>
        <v>0</v>
      </c>
      <c r="C508" s="38" t="e">
        <f>'PPP Salary Reduction Step 1'!F511</f>
        <v>#DIV/0!</v>
      </c>
      <c r="D508" s="11"/>
      <c r="E508" s="11"/>
      <c r="F508" s="27" t="str">
        <f t="shared" si="14"/>
        <v>Go to Step 3</v>
      </c>
      <c r="G508" s="11"/>
      <c r="H508" s="12">
        <f t="shared" si="15"/>
        <v>0</v>
      </c>
    </row>
    <row r="509" spans="1:8" x14ac:dyDescent="0.25">
      <c r="A509" s="27">
        <f>'PPP Worksheet Table 1'!A514</f>
        <v>0</v>
      </c>
      <c r="B509" s="27">
        <f>'PPP Worksheet Table 1'!B514</f>
        <v>0</v>
      </c>
      <c r="C509" s="38" t="e">
        <f>'PPP Salary Reduction Step 1'!F512</f>
        <v>#DIV/0!</v>
      </c>
      <c r="D509" s="11"/>
      <c r="E509" s="11"/>
      <c r="F509" s="27" t="str">
        <f t="shared" si="14"/>
        <v>Go to Step 3</v>
      </c>
      <c r="G509" s="11"/>
      <c r="H509" s="12">
        <f t="shared" si="15"/>
        <v>0</v>
      </c>
    </row>
    <row r="510" spans="1:8" x14ac:dyDescent="0.25">
      <c r="A510" s="27">
        <f>'PPP Worksheet Table 1'!A515</f>
        <v>0</v>
      </c>
      <c r="B510" s="27">
        <f>'PPP Worksheet Table 1'!B515</f>
        <v>0</v>
      </c>
      <c r="C510" s="38" t="e">
        <f>'PPP Salary Reduction Step 1'!F513</f>
        <v>#DIV/0!</v>
      </c>
      <c r="D510" s="11"/>
      <c r="E510" s="11"/>
      <c r="F510" s="27" t="str">
        <f t="shared" si="14"/>
        <v>Go to Step 3</v>
      </c>
      <c r="G510" s="11"/>
      <c r="H510" s="12">
        <f t="shared" si="15"/>
        <v>0</v>
      </c>
    </row>
    <row r="511" spans="1:8" x14ac:dyDescent="0.25">
      <c r="A511" s="27">
        <f>'PPP Worksheet Table 1'!A516</f>
        <v>0</v>
      </c>
      <c r="B511" s="27">
        <f>'PPP Worksheet Table 1'!B516</f>
        <v>0</v>
      </c>
      <c r="C511" s="38" t="e">
        <f>'PPP Salary Reduction Step 1'!F514</f>
        <v>#DIV/0!</v>
      </c>
      <c r="D511" s="11"/>
      <c r="E511" s="11"/>
      <c r="F511" s="27" t="str">
        <f t="shared" si="14"/>
        <v>Go to Step 3</v>
      </c>
      <c r="G511" s="11"/>
      <c r="H511" s="12">
        <f t="shared" si="15"/>
        <v>0</v>
      </c>
    </row>
    <row r="512" spans="1:8" x14ac:dyDescent="0.25">
      <c r="A512" s="27">
        <f>'PPP Worksheet Table 1'!A517</f>
        <v>0</v>
      </c>
      <c r="B512" s="27">
        <f>'PPP Worksheet Table 1'!B517</f>
        <v>0</v>
      </c>
      <c r="C512" s="38" t="e">
        <f>'PPP Salary Reduction Step 1'!F515</f>
        <v>#DIV/0!</v>
      </c>
      <c r="D512" s="11"/>
      <c r="E512" s="11"/>
      <c r="F512" s="27" t="str">
        <f t="shared" si="14"/>
        <v>Go to Step 3</v>
      </c>
      <c r="G512" s="11"/>
      <c r="H512" s="12">
        <f t="shared" si="15"/>
        <v>0</v>
      </c>
    </row>
    <row r="513" spans="1:8" x14ac:dyDescent="0.25">
      <c r="A513" s="27">
        <f>'PPP Worksheet Table 1'!A518</f>
        <v>0</v>
      </c>
      <c r="B513" s="27">
        <f>'PPP Worksheet Table 1'!B518</f>
        <v>0</v>
      </c>
      <c r="C513" s="38" t="e">
        <f>'PPP Salary Reduction Step 1'!F516</f>
        <v>#DIV/0!</v>
      </c>
      <c r="D513" s="11"/>
      <c r="E513" s="11"/>
      <c r="F513" s="27" t="str">
        <f t="shared" si="14"/>
        <v>Go to Step 3</v>
      </c>
      <c r="G513" s="11"/>
      <c r="H513" s="12">
        <f t="shared" si="15"/>
        <v>0</v>
      </c>
    </row>
    <row r="514" spans="1:8" x14ac:dyDescent="0.25">
      <c r="A514" s="27">
        <f>'PPP Worksheet Table 1'!A519</f>
        <v>0</v>
      </c>
      <c r="B514" s="27">
        <f>'PPP Worksheet Table 1'!B519</f>
        <v>0</v>
      </c>
      <c r="C514" s="38" t="e">
        <f>'PPP Salary Reduction Step 1'!F517</f>
        <v>#DIV/0!</v>
      </c>
      <c r="D514" s="11"/>
      <c r="E514" s="11"/>
      <c r="F514" s="27" t="str">
        <f t="shared" si="14"/>
        <v>Go to Step 3</v>
      </c>
      <c r="G514" s="11"/>
      <c r="H514" s="12">
        <f t="shared" si="15"/>
        <v>0</v>
      </c>
    </row>
    <row r="515" spans="1:8" x14ac:dyDescent="0.25">
      <c r="A515" s="27">
        <f>'PPP Worksheet Table 1'!A520</f>
        <v>0</v>
      </c>
      <c r="B515" s="27">
        <f>'PPP Worksheet Table 1'!B520</f>
        <v>0</v>
      </c>
      <c r="C515" s="38" t="e">
        <f>'PPP Salary Reduction Step 1'!F518</f>
        <v>#DIV/0!</v>
      </c>
      <c r="D515" s="11"/>
      <c r="E515" s="11"/>
      <c r="F515" s="27" t="str">
        <f t="shared" si="14"/>
        <v>Go to Step 3</v>
      </c>
      <c r="G515" s="11"/>
      <c r="H515" s="12">
        <f t="shared" si="15"/>
        <v>0</v>
      </c>
    </row>
    <row r="516" spans="1:8" x14ac:dyDescent="0.25">
      <c r="A516" s="27">
        <f>'PPP Worksheet Table 1'!A521</f>
        <v>0</v>
      </c>
      <c r="B516" s="27">
        <f>'PPP Worksheet Table 1'!B521</f>
        <v>0</v>
      </c>
      <c r="C516" s="38" t="e">
        <f>'PPP Salary Reduction Step 1'!F519</f>
        <v>#DIV/0!</v>
      </c>
      <c r="D516" s="11"/>
      <c r="E516" s="11"/>
      <c r="F516" s="27" t="str">
        <f t="shared" ref="F516:F579" si="16">IF(E516&gt;=D516,"Go to Step 3","Enter Average as of 6/30/20")</f>
        <v>Go to Step 3</v>
      </c>
      <c r="G516" s="11"/>
      <c r="H516" s="12">
        <f t="shared" ref="H516:H579" si="17">IF(G516&gt;=D516,0,"Go to Step 3")</f>
        <v>0</v>
      </c>
    </row>
    <row r="517" spans="1:8" x14ac:dyDescent="0.25">
      <c r="A517" s="27">
        <f>'PPP Worksheet Table 1'!A522</f>
        <v>0</v>
      </c>
      <c r="B517" s="27">
        <f>'PPP Worksheet Table 1'!B522</f>
        <v>0</v>
      </c>
      <c r="C517" s="38" t="e">
        <f>'PPP Salary Reduction Step 1'!F520</f>
        <v>#DIV/0!</v>
      </c>
      <c r="D517" s="11"/>
      <c r="E517" s="11"/>
      <c r="F517" s="27" t="str">
        <f t="shared" si="16"/>
        <v>Go to Step 3</v>
      </c>
      <c r="G517" s="11"/>
      <c r="H517" s="12">
        <f t="shared" si="17"/>
        <v>0</v>
      </c>
    </row>
    <row r="518" spans="1:8" x14ac:dyDescent="0.25">
      <c r="A518" s="27">
        <f>'PPP Worksheet Table 1'!A523</f>
        <v>0</v>
      </c>
      <c r="B518" s="27">
        <f>'PPP Worksheet Table 1'!B523</f>
        <v>0</v>
      </c>
      <c r="C518" s="38" t="e">
        <f>'PPP Salary Reduction Step 1'!F521</f>
        <v>#DIV/0!</v>
      </c>
      <c r="D518" s="11"/>
      <c r="E518" s="11"/>
      <c r="F518" s="27" t="str">
        <f t="shared" si="16"/>
        <v>Go to Step 3</v>
      </c>
      <c r="G518" s="11"/>
      <c r="H518" s="12">
        <f t="shared" si="17"/>
        <v>0</v>
      </c>
    </row>
    <row r="519" spans="1:8" x14ac:dyDescent="0.25">
      <c r="A519" s="27">
        <f>'PPP Worksheet Table 1'!A524</f>
        <v>0</v>
      </c>
      <c r="B519" s="27">
        <f>'PPP Worksheet Table 1'!B524</f>
        <v>0</v>
      </c>
      <c r="C519" s="38" t="e">
        <f>'PPP Salary Reduction Step 1'!F522</f>
        <v>#DIV/0!</v>
      </c>
      <c r="D519" s="11"/>
      <c r="E519" s="11"/>
      <c r="F519" s="27" t="str">
        <f t="shared" si="16"/>
        <v>Go to Step 3</v>
      </c>
      <c r="G519" s="11"/>
      <c r="H519" s="12">
        <f t="shared" si="17"/>
        <v>0</v>
      </c>
    </row>
    <row r="520" spans="1:8" x14ac:dyDescent="0.25">
      <c r="A520" s="27">
        <f>'PPP Worksheet Table 1'!A525</f>
        <v>0</v>
      </c>
      <c r="B520" s="27">
        <f>'PPP Worksheet Table 1'!B525</f>
        <v>0</v>
      </c>
      <c r="C520" s="38" t="e">
        <f>'PPP Salary Reduction Step 1'!F523</f>
        <v>#DIV/0!</v>
      </c>
      <c r="D520" s="11"/>
      <c r="E520" s="11"/>
      <c r="F520" s="27" t="str">
        <f t="shared" si="16"/>
        <v>Go to Step 3</v>
      </c>
      <c r="G520" s="11"/>
      <c r="H520" s="12">
        <f t="shared" si="17"/>
        <v>0</v>
      </c>
    </row>
    <row r="521" spans="1:8" x14ac:dyDescent="0.25">
      <c r="A521" s="27">
        <f>'PPP Worksheet Table 1'!A526</f>
        <v>0</v>
      </c>
      <c r="B521" s="27">
        <f>'PPP Worksheet Table 1'!B526</f>
        <v>0</v>
      </c>
      <c r="C521" s="38" t="e">
        <f>'PPP Salary Reduction Step 1'!F524</f>
        <v>#DIV/0!</v>
      </c>
      <c r="D521" s="11"/>
      <c r="E521" s="11"/>
      <c r="F521" s="27" t="str">
        <f t="shared" si="16"/>
        <v>Go to Step 3</v>
      </c>
      <c r="G521" s="11"/>
      <c r="H521" s="12">
        <f t="shared" si="17"/>
        <v>0</v>
      </c>
    </row>
    <row r="522" spans="1:8" x14ac:dyDescent="0.25">
      <c r="A522" s="27">
        <f>'PPP Worksheet Table 1'!A527</f>
        <v>0</v>
      </c>
      <c r="B522" s="27">
        <f>'PPP Worksheet Table 1'!B527</f>
        <v>0</v>
      </c>
      <c r="C522" s="38" t="e">
        <f>'PPP Salary Reduction Step 1'!F525</f>
        <v>#DIV/0!</v>
      </c>
      <c r="D522" s="11"/>
      <c r="E522" s="11"/>
      <c r="F522" s="27" t="str">
        <f t="shared" si="16"/>
        <v>Go to Step 3</v>
      </c>
      <c r="G522" s="11"/>
      <c r="H522" s="12">
        <f t="shared" si="17"/>
        <v>0</v>
      </c>
    </row>
    <row r="523" spans="1:8" x14ac:dyDescent="0.25">
      <c r="A523" s="27">
        <f>'PPP Worksheet Table 1'!A528</f>
        <v>0</v>
      </c>
      <c r="B523" s="27">
        <f>'PPP Worksheet Table 1'!B528</f>
        <v>0</v>
      </c>
      <c r="C523" s="38" t="e">
        <f>'PPP Salary Reduction Step 1'!F526</f>
        <v>#DIV/0!</v>
      </c>
      <c r="D523" s="11"/>
      <c r="E523" s="11"/>
      <c r="F523" s="27" t="str">
        <f t="shared" si="16"/>
        <v>Go to Step 3</v>
      </c>
      <c r="G523" s="11"/>
      <c r="H523" s="12">
        <f t="shared" si="17"/>
        <v>0</v>
      </c>
    </row>
    <row r="524" spans="1:8" x14ac:dyDescent="0.25">
      <c r="A524" s="27">
        <f>'PPP Worksheet Table 1'!A529</f>
        <v>0</v>
      </c>
      <c r="B524" s="27">
        <f>'PPP Worksheet Table 1'!B529</f>
        <v>0</v>
      </c>
      <c r="C524" s="38" t="e">
        <f>'PPP Salary Reduction Step 1'!F527</f>
        <v>#DIV/0!</v>
      </c>
      <c r="D524" s="11"/>
      <c r="E524" s="11"/>
      <c r="F524" s="27" t="str">
        <f t="shared" si="16"/>
        <v>Go to Step 3</v>
      </c>
      <c r="G524" s="11"/>
      <c r="H524" s="12">
        <f t="shared" si="17"/>
        <v>0</v>
      </c>
    </row>
    <row r="525" spans="1:8" x14ac:dyDescent="0.25">
      <c r="A525" s="27">
        <f>'PPP Worksheet Table 1'!A530</f>
        <v>0</v>
      </c>
      <c r="B525" s="27">
        <f>'PPP Worksheet Table 1'!B530</f>
        <v>0</v>
      </c>
      <c r="C525" s="38" t="e">
        <f>'PPP Salary Reduction Step 1'!F528</f>
        <v>#DIV/0!</v>
      </c>
      <c r="D525" s="11"/>
      <c r="E525" s="11"/>
      <c r="F525" s="27" t="str">
        <f t="shared" si="16"/>
        <v>Go to Step 3</v>
      </c>
      <c r="G525" s="11"/>
      <c r="H525" s="12">
        <f t="shared" si="17"/>
        <v>0</v>
      </c>
    </row>
    <row r="526" spans="1:8" x14ac:dyDescent="0.25">
      <c r="A526" s="27">
        <f>'PPP Worksheet Table 1'!A531</f>
        <v>0</v>
      </c>
      <c r="B526" s="27">
        <f>'PPP Worksheet Table 1'!B531</f>
        <v>0</v>
      </c>
      <c r="C526" s="38" t="e">
        <f>'PPP Salary Reduction Step 1'!F529</f>
        <v>#DIV/0!</v>
      </c>
      <c r="D526" s="11"/>
      <c r="E526" s="11"/>
      <c r="F526" s="27" t="str">
        <f t="shared" si="16"/>
        <v>Go to Step 3</v>
      </c>
      <c r="G526" s="11"/>
      <c r="H526" s="12">
        <f t="shared" si="17"/>
        <v>0</v>
      </c>
    </row>
    <row r="527" spans="1:8" x14ac:dyDescent="0.25">
      <c r="A527" s="27">
        <f>'PPP Worksheet Table 1'!A532</f>
        <v>0</v>
      </c>
      <c r="B527" s="27">
        <f>'PPP Worksheet Table 1'!B532</f>
        <v>0</v>
      </c>
      <c r="C527" s="38" t="e">
        <f>'PPP Salary Reduction Step 1'!F530</f>
        <v>#DIV/0!</v>
      </c>
      <c r="D527" s="11"/>
      <c r="E527" s="11"/>
      <c r="F527" s="27" t="str">
        <f t="shared" si="16"/>
        <v>Go to Step 3</v>
      </c>
      <c r="G527" s="11"/>
      <c r="H527" s="12">
        <f t="shared" si="17"/>
        <v>0</v>
      </c>
    </row>
    <row r="528" spans="1:8" x14ac:dyDescent="0.25">
      <c r="A528" s="27">
        <f>'PPP Worksheet Table 1'!A533</f>
        <v>0</v>
      </c>
      <c r="B528" s="27">
        <f>'PPP Worksheet Table 1'!B533</f>
        <v>0</v>
      </c>
      <c r="C528" s="38" t="e">
        <f>'PPP Salary Reduction Step 1'!F531</f>
        <v>#DIV/0!</v>
      </c>
      <c r="D528" s="11"/>
      <c r="E528" s="11"/>
      <c r="F528" s="27" t="str">
        <f t="shared" si="16"/>
        <v>Go to Step 3</v>
      </c>
      <c r="G528" s="11"/>
      <c r="H528" s="12">
        <f t="shared" si="17"/>
        <v>0</v>
      </c>
    </row>
    <row r="529" spans="1:8" x14ac:dyDescent="0.25">
      <c r="A529" s="27">
        <f>'PPP Worksheet Table 1'!A534</f>
        <v>0</v>
      </c>
      <c r="B529" s="27">
        <f>'PPP Worksheet Table 1'!B534</f>
        <v>0</v>
      </c>
      <c r="C529" s="38" t="e">
        <f>'PPP Salary Reduction Step 1'!F532</f>
        <v>#DIV/0!</v>
      </c>
      <c r="D529" s="11"/>
      <c r="E529" s="11"/>
      <c r="F529" s="27" t="str">
        <f t="shared" si="16"/>
        <v>Go to Step 3</v>
      </c>
      <c r="G529" s="11"/>
      <c r="H529" s="12">
        <f t="shared" si="17"/>
        <v>0</v>
      </c>
    </row>
    <row r="530" spans="1:8" x14ac:dyDescent="0.25">
      <c r="A530" s="27">
        <f>'PPP Worksheet Table 1'!A535</f>
        <v>0</v>
      </c>
      <c r="B530" s="27">
        <f>'PPP Worksheet Table 1'!B535</f>
        <v>0</v>
      </c>
      <c r="C530" s="38" t="e">
        <f>'PPP Salary Reduction Step 1'!F533</f>
        <v>#DIV/0!</v>
      </c>
      <c r="D530" s="11"/>
      <c r="E530" s="11"/>
      <c r="F530" s="27" t="str">
        <f t="shared" si="16"/>
        <v>Go to Step 3</v>
      </c>
      <c r="G530" s="11"/>
      <c r="H530" s="12">
        <f t="shared" si="17"/>
        <v>0</v>
      </c>
    </row>
    <row r="531" spans="1:8" x14ac:dyDescent="0.25">
      <c r="A531" s="27">
        <f>'PPP Worksheet Table 1'!A536</f>
        <v>0</v>
      </c>
      <c r="B531" s="27">
        <f>'PPP Worksheet Table 1'!B536</f>
        <v>0</v>
      </c>
      <c r="C531" s="38" t="e">
        <f>'PPP Salary Reduction Step 1'!F534</f>
        <v>#DIV/0!</v>
      </c>
      <c r="D531" s="11"/>
      <c r="E531" s="11"/>
      <c r="F531" s="27" t="str">
        <f t="shared" si="16"/>
        <v>Go to Step 3</v>
      </c>
      <c r="G531" s="11"/>
      <c r="H531" s="12">
        <f t="shared" si="17"/>
        <v>0</v>
      </c>
    </row>
    <row r="532" spans="1:8" x14ac:dyDescent="0.25">
      <c r="A532" s="27">
        <f>'PPP Worksheet Table 1'!A537</f>
        <v>0</v>
      </c>
      <c r="B532" s="27">
        <f>'PPP Worksheet Table 1'!B537</f>
        <v>0</v>
      </c>
      <c r="C532" s="38" t="e">
        <f>'PPP Salary Reduction Step 1'!F535</f>
        <v>#DIV/0!</v>
      </c>
      <c r="D532" s="11"/>
      <c r="E532" s="11"/>
      <c r="F532" s="27" t="str">
        <f t="shared" si="16"/>
        <v>Go to Step 3</v>
      </c>
      <c r="G532" s="11"/>
      <c r="H532" s="12">
        <f t="shared" si="17"/>
        <v>0</v>
      </c>
    </row>
    <row r="533" spans="1:8" x14ac:dyDescent="0.25">
      <c r="A533" s="27">
        <f>'PPP Worksheet Table 1'!A538</f>
        <v>0</v>
      </c>
      <c r="B533" s="27">
        <f>'PPP Worksheet Table 1'!B538</f>
        <v>0</v>
      </c>
      <c r="C533" s="38" t="e">
        <f>'PPP Salary Reduction Step 1'!F536</f>
        <v>#DIV/0!</v>
      </c>
      <c r="D533" s="11"/>
      <c r="E533" s="11"/>
      <c r="F533" s="27" t="str">
        <f t="shared" si="16"/>
        <v>Go to Step 3</v>
      </c>
      <c r="G533" s="11"/>
      <c r="H533" s="12">
        <f t="shared" si="17"/>
        <v>0</v>
      </c>
    </row>
    <row r="534" spans="1:8" x14ac:dyDescent="0.25">
      <c r="A534" s="27">
        <f>'PPP Worksheet Table 1'!A539</f>
        <v>0</v>
      </c>
      <c r="B534" s="27">
        <f>'PPP Worksheet Table 1'!B539</f>
        <v>0</v>
      </c>
      <c r="C534" s="38" t="e">
        <f>'PPP Salary Reduction Step 1'!F537</f>
        <v>#DIV/0!</v>
      </c>
      <c r="D534" s="11"/>
      <c r="E534" s="11"/>
      <c r="F534" s="27" t="str">
        <f t="shared" si="16"/>
        <v>Go to Step 3</v>
      </c>
      <c r="G534" s="11"/>
      <c r="H534" s="12">
        <f t="shared" si="17"/>
        <v>0</v>
      </c>
    </row>
    <row r="535" spans="1:8" x14ac:dyDescent="0.25">
      <c r="A535" s="27">
        <f>'PPP Worksheet Table 1'!A540</f>
        <v>0</v>
      </c>
      <c r="B535" s="27">
        <f>'PPP Worksheet Table 1'!B540</f>
        <v>0</v>
      </c>
      <c r="C535" s="38" t="e">
        <f>'PPP Salary Reduction Step 1'!F538</f>
        <v>#DIV/0!</v>
      </c>
      <c r="D535" s="11"/>
      <c r="E535" s="11"/>
      <c r="F535" s="27" t="str">
        <f t="shared" si="16"/>
        <v>Go to Step 3</v>
      </c>
      <c r="G535" s="11"/>
      <c r="H535" s="12">
        <f t="shared" si="17"/>
        <v>0</v>
      </c>
    </row>
    <row r="536" spans="1:8" x14ac:dyDescent="0.25">
      <c r="A536" s="27">
        <f>'PPP Worksheet Table 1'!A541</f>
        <v>0</v>
      </c>
      <c r="B536" s="27">
        <f>'PPP Worksheet Table 1'!B541</f>
        <v>0</v>
      </c>
      <c r="C536" s="38" t="e">
        <f>'PPP Salary Reduction Step 1'!F539</f>
        <v>#DIV/0!</v>
      </c>
      <c r="D536" s="11"/>
      <c r="E536" s="11"/>
      <c r="F536" s="27" t="str">
        <f t="shared" si="16"/>
        <v>Go to Step 3</v>
      </c>
      <c r="G536" s="11"/>
      <c r="H536" s="12">
        <f t="shared" si="17"/>
        <v>0</v>
      </c>
    </row>
    <row r="537" spans="1:8" x14ac:dyDescent="0.25">
      <c r="A537" s="27">
        <f>'PPP Worksheet Table 1'!A542</f>
        <v>0</v>
      </c>
      <c r="B537" s="27">
        <f>'PPP Worksheet Table 1'!B542</f>
        <v>0</v>
      </c>
      <c r="C537" s="38" t="e">
        <f>'PPP Salary Reduction Step 1'!F540</f>
        <v>#DIV/0!</v>
      </c>
      <c r="D537" s="11"/>
      <c r="E537" s="11"/>
      <c r="F537" s="27" t="str">
        <f t="shared" si="16"/>
        <v>Go to Step 3</v>
      </c>
      <c r="G537" s="11"/>
      <c r="H537" s="12">
        <f t="shared" si="17"/>
        <v>0</v>
      </c>
    </row>
    <row r="538" spans="1:8" x14ac:dyDescent="0.25">
      <c r="A538" s="27">
        <f>'PPP Worksheet Table 1'!A543</f>
        <v>0</v>
      </c>
      <c r="B538" s="27">
        <f>'PPP Worksheet Table 1'!B543</f>
        <v>0</v>
      </c>
      <c r="C538" s="38" t="e">
        <f>'PPP Salary Reduction Step 1'!F541</f>
        <v>#DIV/0!</v>
      </c>
      <c r="D538" s="11"/>
      <c r="E538" s="11"/>
      <c r="F538" s="27" t="str">
        <f t="shared" si="16"/>
        <v>Go to Step 3</v>
      </c>
      <c r="G538" s="11"/>
      <c r="H538" s="12">
        <f t="shared" si="17"/>
        <v>0</v>
      </c>
    </row>
    <row r="539" spans="1:8" x14ac:dyDescent="0.25">
      <c r="A539" s="27">
        <f>'PPP Worksheet Table 1'!A544</f>
        <v>0</v>
      </c>
      <c r="B539" s="27">
        <f>'PPP Worksheet Table 1'!B544</f>
        <v>0</v>
      </c>
      <c r="C539" s="38" t="e">
        <f>'PPP Salary Reduction Step 1'!F542</f>
        <v>#DIV/0!</v>
      </c>
      <c r="D539" s="11"/>
      <c r="E539" s="11"/>
      <c r="F539" s="27" t="str">
        <f t="shared" si="16"/>
        <v>Go to Step 3</v>
      </c>
      <c r="G539" s="11"/>
      <c r="H539" s="12">
        <f t="shared" si="17"/>
        <v>0</v>
      </c>
    </row>
    <row r="540" spans="1:8" x14ac:dyDescent="0.25">
      <c r="A540" s="27">
        <f>'PPP Worksheet Table 1'!A545</f>
        <v>0</v>
      </c>
      <c r="B540" s="27">
        <f>'PPP Worksheet Table 1'!B545</f>
        <v>0</v>
      </c>
      <c r="C540" s="38" t="e">
        <f>'PPP Salary Reduction Step 1'!F543</f>
        <v>#DIV/0!</v>
      </c>
      <c r="D540" s="11"/>
      <c r="E540" s="11"/>
      <c r="F540" s="27" t="str">
        <f t="shared" si="16"/>
        <v>Go to Step 3</v>
      </c>
      <c r="G540" s="11"/>
      <c r="H540" s="12">
        <f t="shared" si="17"/>
        <v>0</v>
      </c>
    </row>
    <row r="541" spans="1:8" x14ac:dyDescent="0.25">
      <c r="A541" s="27">
        <f>'PPP Worksheet Table 1'!A546</f>
        <v>0</v>
      </c>
      <c r="B541" s="27">
        <f>'PPP Worksheet Table 1'!B546</f>
        <v>0</v>
      </c>
      <c r="C541" s="38" t="e">
        <f>'PPP Salary Reduction Step 1'!F544</f>
        <v>#DIV/0!</v>
      </c>
      <c r="D541" s="11"/>
      <c r="E541" s="11"/>
      <c r="F541" s="27" t="str">
        <f t="shared" si="16"/>
        <v>Go to Step 3</v>
      </c>
      <c r="G541" s="11"/>
      <c r="H541" s="12">
        <f t="shared" si="17"/>
        <v>0</v>
      </c>
    </row>
    <row r="542" spans="1:8" x14ac:dyDescent="0.25">
      <c r="A542" s="27">
        <f>'PPP Worksheet Table 1'!A547</f>
        <v>0</v>
      </c>
      <c r="B542" s="27">
        <f>'PPP Worksheet Table 1'!B547</f>
        <v>0</v>
      </c>
      <c r="C542" s="38" t="e">
        <f>'PPP Salary Reduction Step 1'!F545</f>
        <v>#DIV/0!</v>
      </c>
      <c r="D542" s="11"/>
      <c r="E542" s="11"/>
      <c r="F542" s="27" t="str">
        <f t="shared" si="16"/>
        <v>Go to Step 3</v>
      </c>
      <c r="G542" s="11"/>
      <c r="H542" s="12">
        <f t="shared" si="17"/>
        <v>0</v>
      </c>
    </row>
    <row r="543" spans="1:8" x14ac:dyDescent="0.25">
      <c r="A543" s="27">
        <f>'PPP Worksheet Table 1'!A548</f>
        <v>0</v>
      </c>
      <c r="B543" s="27">
        <f>'PPP Worksheet Table 1'!B548</f>
        <v>0</v>
      </c>
      <c r="C543" s="38" t="e">
        <f>'PPP Salary Reduction Step 1'!F546</f>
        <v>#DIV/0!</v>
      </c>
      <c r="D543" s="11"/>
      <c r="E543" s="11"/>
      <c r="F543" s="27" t="str">
        <f t="shared" si="16"/>
        <v>Go to Step 3</v>
      </c>
      <c r="G543" s="11"/>
      <c r="H543" s="12">
        <f t="shared" si="17"/>
        <v>0</v>
      </c>
    </row>
    <row r="544" spans="1:8" x14ac:dyDescent="0.25">
      <c r="A544" s="27">
        <f>'PPP Worksheet Table 1'!A549</f>
        <v>0</v>
      </c>
      <c r="B544" s="27">
        <f>'PPP Worksheet Table 1'!B549</f>
        <v>0</v>
      </c>
      <c r="C544" s="38" t="e">
        <f>'PPP Salary Reduction Step 1'!F547</f>
        <v>#DIV/0!</v>
      </c>
      <c r="D544" s="11"/>
      <c r="E544" s="11"/>
      <c r="F544" s="27" t="str">
        <f t="shared" si="16"/>
        <v>Go to Step 3</v>
      </c>
      <c r="G544" s="11"/>
      <c r="H544" s="12">
        <f t="shared" si="17"/>
        <v>0</v>
      </c>
    </row>
    <row r="545" spans="1:8" x14ac:dyDescent="0.25">
      <c r="A545" s="27">
        <f>'PPP Worksheet Table 1'!A550</f>
        <v>0</v>
      </c>
      <c r="B545" s="27">
        <f>'PPP Worksheet Table 1'!B550</f>
        <v>0</v>
      </c>
      <c r="C545" s="38" t="e">
        <f>'PPP Salary Reduction Step 1'!F548</f>
        <v>#DIV/0!</v>
      </c>
      <c r="D545" s="11"/>
      <c r="E545" s="11"/>
      <c r="F545" s="27" t="str">
        <f t="shared" si="16"/>
        <v>Go to Step 3</v>
      </c>
      <c r="G545" s="11"/>
      <c r="H545" s="12">
        <f t="shared" si="17"/>
        <v>0</v>
      </c>
    </row>
    <row r="546" spans="1:8" x14ac:dyDescent="0.25">
      <c r="A546" s="27">
        <f>'PPP Worksheet Table 1'!A551</f>
        <v>0</v>
      </c>
      <c r="B546" s="27">
        <f>'PPP Worksheet Table 1'!B551</f>
        <v>0</v>
      </c>
      <c r="C546" s="38" t="e">
        <f>'PPP Salary Reduction Step 1'!F549</f>
        <v>#DIV/0!</v>
      </c>
      <c r="D546" s="11"/>
      <c r="E546" s="11"/>
      <c r="F546" s="27" t="str">
        <f t="shared" si="16"/>
        <v>Go to Step 3</v>
      </c>
      <c r="G546" s="11"/>
      <c r="H546" s="12">
        <f t="shared" si="17"/>
        <v>0</v>
      </c>
    </row>
    <row r="547" spans="1:8" x14ac:dyDescent="0.25">
      <c r="A547" s="27">
        <f>'PPP Worksheet Table 1'!A552</f>
        <v>0</v>
      </c>
      <c r="B547" s="27">
        <f>'PPP Worksheet Table 1'!B552</f>
        <v>0</v>
      </c>
      <c r="C547" s="38" t="e">
        <f>'PPP Salary Reduction Step 1'!F550</f>
        <v>#DIV/0!</v>
      </c>
      <c r="D547" s="11"/>
      <c r="E547" s="11"/>
      <c r="F547" s="27" t="str">
        <f t="shared" si="16"/>
        <v>Go to Step 3</v>
      </c>
      <c r="G547" s="11"/>
      <c r="H547" s="12">
        <f t="shared" si="17"/>
        <v>0</v>
      </c>
    </row>
    <row r="548" spans="1:8" x14ac:dyDescent="0.25">
      <c r="A548" s="27">
        <f>'PPP Worksheet Table 1'!A553</f>
        <v>0</v>
      </c>
      <c r="B548" s="27">
        <f>'PPP Worksheet Table 1'!B553</f>
        <v>0</v>
      </c>
      <c r="C548" s="38" t="e">
        <f>'PPP Salary Reduction Step 1'!F551</f>
        <v>#DIV/0!</v>
      </c>
      <c r="D548" s="11"/>
      <c r="E548" s="11"/>
      <c r="F548" s="27" t="str">
        <f t="shared" si="16"/>
        <v>Go to Step 3</v>
      </c>
      <c r="G548" s="11"/>
      <c r="H548" s="12">
        <f t="shared" si="17"/>
        <v>0</v>
      </c>
    </row>
    <row r="549" spans="1:8" x14ac:dyDescent="0.25">
      <c r="A549" s="27">
        <f>'PPP Worksheet Table 1'!A554</f>
        <v>0</v>
      </c>
      <c r="B549" s="27">
        <f>'PPP Worksheet Table 1'!B554</f>
        <v>0</v>
      </c>
      <c r="C549" s="38" t="e">
        <f>'PPP Salary Reduction Step 1'!F552</f>
        <v>#DIV/0!</v>
      </c>
      <c r="D549" s="11"/>
      <c r="E549" s="11"/>
      <c r="F549" s="27" t="str">
        <f t="shared" si="16"/>
        <v>Go to Step 3</v>
      </c>
      <c r="G549" s="11"/>
      <c r="H549" s="12">
        <f t="shared" si="17"/>
        <v>0</v>
      </c>
    </row>
    <row r="550" spans="1:8" x14ac:dyDescent="0.25">
      <c r="A550" s="27">
        <f>'PPP Worksheet Table 1'!A555</f>
        <v>0</v>
      </c>
      <c r="B550" s="27">
        <f>'PPP Worksheet Table 1'!B555</f>
        <v>0</v>
      </c>
      <c r="C550" s="38" t="e">
        <f>'PPP Salary Reduction Step 1'!F553</f>
        <v>#DIV/0!</v>
      </c>
      <c r="D550" s="11"/>
      <c r="E550" s="11"/>
      <c r="F550" s="27" t="str">
        <f t="shared" si="16"/>
        <v>Go to Step 3</v>
      </c>
      <c r="G550" s="11"/>
      <c r="H550" s="12">
        <f t="shared" si="17"/>
        <v>0</v>
      </c>
    </row>
    <row r="551" spans="1:8" x14ac:dyDescent="0.25">
      <c r="A551" s="27">
        <f>'PPP Worksheet Table 1'!A556</f>
        <v>0</v>
      </c>
      <c r="B551" s="27">
        <f>'PPP Worksheet Table 1'!B556</f>
        <v>0</v>
      </c>
      <c r="C551" s="38" t="e">
        <f>'PPP Salary Reduction Step 1'!F554</f>
        <v>#DIV/0!</v>
      </c>
      <c r="D551" s="11"/>
      <c r="E551" s="11"/>
      <c r="F551" s="27" t="str">
        <f t="shared" si="16"/>
        <v>Go to Step 3</v>
      </c>
      <c r="G551" s="11"/>
      <c r="H551" s="12">
        <f t="shared" si="17"/>
        <v>0</v>
      </c>
    </row>
    <row r="552" spans="1:8" x14ac:dyDescent="0.25">
      <c r="A552" s="27">
        <f>'PPP Worksheet Table 1'!A557</f>
        <v>0</v>
      </c>
      <c r="B552" s="27">
        <f>'PPP Worksheet Table 1'!B557</f>
        <v>0</v>
      </c>
      <c r="C552" s="38" t="e">
        <f>'PPP Salary Reduction Step 1'!F555</f>
        <v>#DIV/0!</v>
      </c>
      <c r="D552" s="11"/>
      <c r="E552" s="11"/>
      <c r="F552" s="27" t="str">
        <f t="shared" si="16"/>
        <v>Go to Step 3</v>
      </c>
      <c r="G552" s="11"/>
      <c r="H552" s="12">
        <f t="shared" si="17"/>
        <v>0</v>
      </c>
    </row>
    <row r="553" spans="1:8" x14ac:dyDescent="0.25">
      <c r="A553" s="27">
        <f>'PPP Worksheet Table 1'!A558</f>
        <v>0</v>
      </c>
      <c r="B553" s="27">
        <f>'PPP Worksheet Table 1'!B558</f>
        <v>0</v>
      </c>
      <c r="C553" s="38" t="e">
        <f>'PPP Salary Reduction Step 1'!F556</f>
        <v>#DIV/0!</v>
      </c>
      <c r="D553" s="11"/>
      <c r="E553" s="11"/>
      <c r="F553" s="27" t="str">
        <f t="shared" si="16"/>
        <v>Go to Step 3</v>
      </c>
      <c r="G553" s="11"/>
      <c r="H553" s="12">
        <f t="shared" si="17"/>
        <v>0</v>
      </c>
    </row>
    <row r="554" spans="1:8" x14ac:dyDescent="0.25">
      <c r="A554" s="27">
        <f>'PPP Worksheet Table 1'!A559</f>
        <v>0</v>
      </c>
      <c r="B554" s="27">
        <f>'PPP Worksheet Table 1'!B559</f>
        <v>0</v>
      </c>
      <c r="C554" s="38" t="e">
        <f>'PPP Salary Reduction Step 1'!F557</f>
        <v>#DIV/0!</v>
      </c>
      <c r="D554" s="11"/>
      <c r="E554" s="11"/>
      <c r="F554" s="27" t="str">
        <f t="shared" si="16"/>
        <v>Go to Step 3</v>
      </c>
      <c r="G554" s="11"/>
      <c r="H554" s="12">
        <f t="shared" si="17"/>
        <v>0</v>
      </c>
    </row>
    <row r="555" spans="1:8" x14ac:dyDescent="0.25">
      <c r="A555" s="27">
        <f>'PPP Worksheet Table 1'!A560</f>
        <v>0</v>
      </c>
      <c r="B555" s="27">
        <f>'PPP Worksheet Table 1'!B560</f>
        <v>0</v>
      </c>
      <c r="C555" s="38" t="e">
        <f>'PPP Salary Reduction Step 1'!F558</f>
        <v>#DIV/0!</v>
      </c>
      <c r="D555" s="11"/>
      <c r="E555" s="11"/>
      <c r="F555" s="27" t="str">
        <f t="shared" si="16"/>
        <v>Go to Step 3</v>
      </c>
      <c r="G555" s="11"/>
      <c r="H555" s="12">
        <f t="shared" si="17"/>
        <v>0</v>
      </c>
    </row>
    <row r="556" spans="1:8" x14ac:dyDescent="0.25">
      <c r="A556" s="27">
        <f>'PPP Worksheet Table 1'!A561</f>
        <v>0</v>
      </c>
      <c r="B556" s="27">
        <f>'PPP Worksheet Table 1'!B561</f>
        <v>0</v>
      </c>
      <c r="C556" s="38" t="e">
        <f>'PPP Salary Reduction Step 1'!F559</f>
        <v>#DIV/0!</v>
      </c>
      <c r="D556" s="11"/>
      <c r="E556" s="11"/>
      <c r="F556" s="27" t="str">
        <f t="shared" si="16"/>
        <v>Go to Step 3</v>
      </c>
      <c r="G556" s="11"/>
      <c r="H556" s="12">
        <f t="shared" si="17"/>
        <v>0</v>
      </c>
    </row>
    <row r="557" spans="1:8" x14ac:dyDescent="0.25">
      <c r="A557" s="27">
        <f>'PPP Worksheet Table 1'!A562</f>
        <v>0</v>
      </c>
      <c r="B557" s="27">
        <f>'PPP Worksheet Table 1'!B562</f>
        <v>0</v>
      </c>
      <c r="C557" s="38" t="e">
        <f>'PPP Salary Reduction Step 1'!F560</f>
        <v>#DIV/0!</v>
      </c>
      <c r="D557" s="11"/>
      <c r="E557" s="11"/>
      <c r="F557" s="27" t="str">
        <f t="shared" si="16"/>
        <v>Go to Step 3</v>
      </c>
      <c r="G557" s="11"/>
      <c r="H557" s="12">
        <f t="shared" si="17"/>
        <v>0</v>
      </c>
    </row>
    <row r="558" spans="1:8" x14ac:dyDescent="0.25">
      <c r="A558" s="27">
        <f>'PPP Worksheet Table 1'!A563</f>
        <v>0</v>
      </c>
      <c r="B558" s="27">
        <f>'PPP Worksheet Table 1'!B563</f>
        <v>0</v>
      </c>
      <c r="C558" s="38" t="e">
        <f>'PPP Salary Reduction Step 1'!F561</f>
        <v>#DIV/0!</v>
      </c>
      <c r="D558" s="11"/>
      <c r="E558" s="11"/>
      <c r="F558" s="27" t="str">
        <f t="shared" si="16"/>
        <v>Go to Step 3</v>
      </c>
      <c r="G558" s="11"/>
      <c r="H558" s="12">
        <f t="shared" si="17"/>
        <v>0</v>
      </c>
    </row>
    <row r="559" spans="1:8" x14ac:dyDescent="0.25">
      <c r="A559" s="27">
        <f>'PPP Worksheet Table 1'!A564</f>
        <v>0</v>
      </c>
      <c r="B559" s="27">
        <f>'PPP Worksheet Table 1'!B564</f>
        <v>0</v>
      </c>
      <c r="C559" s="38" t="e">
        <f>'PPP Salary Reduction Step 1'!F562</f>
        <v>#DIV/0!</v>
      </c>
      <c r="D559" s="11"/>
      <c r="E559" s="11"/>
      <c r="F559" s="27" t="str">
        <f t="shared" si="16"/>
        <v>Go to Step 3</v>
      </c>
      <c r="G559" s="11"/>
      <c r="H559" s="12">
        <f t="shared" si="17"/>
        <v>0</v>
      </c>
    </row>
    <row r="560" spans="1:8" x14ac:dyDescent="0.25">
      <c r="A560" s="27">
        <f>'PPP Worksheet Table 1'!A565</f>
        <v>0</v>
      </c>
      <c r="B560" s="27">
        <f>'PPP Worksheet Table 1'!B565</f>
        <v>0</v>
      </c>
      <c r="C560" s="38" t="e">
        <f>'PPP Salary Reduction Step 1'!F563</f>
        <v>#DIV/0!</v>
      </c>
      <c r="D560" s="11"/>
      <c r="E560" s="11"/>
      <c r="F560" s="27" t="str">
        <f t="shared" si="16"/>
        <v>Go to Step 3</v>
      </c>
      <c r="G560" s="11"/>
      <c r="H560" s="12">
        <f t="shared" si="17"/>
        <v>0</v>
      </c>
    </row>
    <row r="561" spans="1:8" x14ac:dyDescent="0.25">
      <c r="A561" s="27">
        <f>'PPP Worksheet Table 1'!A566</f>
        <v>0</v>
      </c>
      <c r="B561" s="27">
        <f>'PPP Worksheet Table 1'!B566</f>
        <v>0</v>
      </c>
      <c r="C561" s="38" t="e">
        <f>'PPP Salary Reduction Step 1'!F564</f>
        <v>#DIV/0!</v>
      </c>
      <c r="D561" s="11"/>
      <c r="E561" s="11"/>
      <c r="F561" s="27" t="str">
        <f t="shared" si="16"/>
        <v>Go to Step 3</v>
      </c>
      <c r="G561" s="11"/>
      <c r="H561" s="12">
        <f t="shared" si="17"/>
        <v>0</v>
      </c>
    </row>
    <row r="562" spans="1:8" x14ac:dyDescent="0.25">
      <c r="A562" s="27">
        <f>'PPP Worksheet Table 1'!A567</f>
        <v>0</v>
      </c>
      <c r="B562" s="27">
        <f>'PPP Worksheet Table 1'!B567</f>
        <v>0</v>
      </c>
      <c r="C562" s="38" t="e">
        <f>'PPP Salary Reduction Step 1'!F565</f>
        <v>#DIV/0!</v>
      </c>
      <c r="D562" s="11"/>
      <c r="E562" s="11"/>
      <c r="F562" s="27" t="str">
        <f t="shared" si="16"/>
        <v>Go to Step 3</v>
      </c>
      <c r="G562" s="11"/>
      <c r="H562" s="12">
        <f t="shared" si="17"/>
        <v>0</v>
      </c>
    </row>
    <row r="563" spans="1:8" x14ac:dyDescent="0.25">
      <c r="A563" s="27">
        <f>'PPP Worksheet Table 1'!A568</f>
        <v>0</v>
      </c>
      <c r="B563" s="27">
        <f>'PPP Worksheet Table 1'!B568</f>
        <v>0</v>
      </c>
      <c r="C563" s="38" t="e">
        <f>'PPP Salary Reduction Step 1'!F566</f>
        <v>#DIV/0!</v>
      </c>
      <c r="D563" s="11"/>
      <c r="E563" s="11"/>
      <c r="F563" s="27" t="str">
        <f t="shared" si="16"/>
        <v>Go to Step 3</v>
      </c>
      <c r="G563" s="11"/>
      <c r="H563" s="12">
        <f t="shared" si="17"/>
        <v>0</v>
      </c>
    </row>
    <row r="564" spans="1:8" x14ac:dyDescent="0.25">
      <c r="A564" s="27">
        <f>'PPP Worksheet Table 1'!A569</f>
        <v>0</v>
      </c>
      <c r="B564" s="27">
        <f>'PPP Worksheet Table 1'!B569</f>
        <v>0</v>
      </c>
      <c r="C564" s="38" t="e">
        <f>'PPP Salary Reduction Step 1'!F567</f>
        <v>#DIV/0!</v>
      </c>
      <c r="D564" s="11"/>
      <c r="E564" s="11"/>
      <c r="F564" s="27" t="str">
        <f t="shared" si="16"/>
        <v>Go to Step 3</v>
      </c>
      <c r="G564" s="11"/>
      <c r="H564" s="12">
        <f t="shared" si="17"/>
        <v>0</v>
      </c>
    </row>
    <row r="565" spans="1:8" x14ac:dyDescent="0.25">
      <c r="A565" s="27">
        <f>'PPP Worksheet Table 1'!A570</f>
        <v>0</v>
      </c>
      <c r="B565" s="27">
        <f>'PPP Worksheet Table 1'!B570</f>
        <v>0</v>
      </c>
      <c r="C565" s="38" t="e">
        <f>'PPP Salary Reduction Step 1'!F568</f>
        <v>#DIV/0!</v>
      </c>
      <c r="D565" s="11"/>
      <c r="E565" s="11"/>
      <c r="F565" s="27" t="str">
        <f t="shared" si="16"/>
        <v>Go to Step 3</v>
      </c>
      <c r="G565" s="11"/>
      <c r="H565" s="12">
        <f t="shared" si="17"/>
        <v>0</v>
      </c>
    </row>
    <row r="566" spans="1:8" x14ac:dyDescent="0.25">
      <c r="A566" s="27">
        <f>'PPP Worksheet Table 1'!A571</f>
        <v>0</v>
      </c>
      <c r="B566" s="27">
        <f>'PPP Worksheet Table 1'!B571</f>
        <v>0</v>
      </c>
      <c r="C566" s="38" t="e">
        <f>'PPP Salary Reduction Step 1'!F569</f>
        <v>#DIV/0!</v>
      </c>
      <c r="D566" s="11"/>
      <c r="E566" s="11"/>
      <c r="F566" s="27" t="str">
        <f t="shared" si="16"/>
        <v>Go to Step 3</v>
      </c>
      <c r="G566" s="11"/>
      <c r="H566" s="12">
        <f t="shared" si="17"/>
        <v>0</v>
      </c>
    </row>
    <row r="567" spans="1:8" x14ac:dyDescent="0.25">
      <c r="A567" s="27">
        <f>'PPP Worksheet Table 1'!A572</f>
        <v>0</v>
      </c>
      <c r="B567" s="27">
        <f>'PPP Worksheet Table 1'!B572</f>
        <v>0</v>
      </c>
      <c r="C567" s="38" t="e">
        <f>'PPP Salary Reduction Step 1'!F570</f>
        <v>#DIV/0!</v>
      </c>
      <c r="D567" s="11"/>
      <c r="E567" s="11"/>
      <c r="F567" s="27" t="str">
        <f t="shared" si="16"/>
        <v>Go to Step 3</v>
      </c>
      <c r="G567" s="11"/>
      <c r="H567" s="12">
        <f t="shared" si="17"/>
        <v>0</v>
      </c>
    </row>
    <row r="568" spans="1:8" x14ac:dyDescent="0.25">
      <c r="A568" s="27">
        <f>'PPP Worksheet Table 1'!A573</f>
        <v>0</v>
      </c>
      <c r="B568" s="27">
        <f>'PPP Worksheet Table 1'!B573</f>
        <v>0</v>
      </c>
      <c r="C568" s="38" t="e">
        <f>'PPP Salary Reduction Step 1'!F571</f>
        <v>#DIV/0!</v>
      </c>
      <c r="D568" s="11"/>
      <c r="E568" s="11"/>
      <c r="F568" s="27" t="str">
        <f t="shared" si="16"/>
        <v>Go to Step 3</v>
      </c>
      <c r="G568" s="11"/>
      <c r="H568" s="12">
        <f t="shared" si="17"/>
        <v>0</v>
      </c>
    </row>
    <row r="569" spans="1:8" x14ac:dyDescent="0.25">
      <c r="A569" s="27">
        <f>'PPP Worksheet Table 1'!A574</f>
        <v>0</v>
      </c>
      <c r="B569" s="27">
        <f>'PPP Worksheet Table 1'!B574</f>
        <v>0</v>
      </c>
      <c r="C569" s="38" t="e">
        <f>'PPP Salary Reduction Step 1'!F572</f>
        <v>#DIV/0!</v>
      </c>
      <c r="D569" s="11"/>
      <c r="E569" s="11"/>
      <c r="F569" s="27" t="str">
        <f t="shared" si="16"/>
        <v>Go to Step 3</v>
      </c>
      <c r="G569" s="11"/>
      <c r="H569" s="12">
        <f t="shared" si="17"/>
        <v>0</v>
      </c>
    </row>
    <row r="570" spans="1:8" x14ac:dyDescent="0.25">
      <c r="A570" s="27">
        <f>'PPP Worksheet Table 1'!A575</f>
        <v>0</v>
      </c>
      <c r="B570" s="27">
        <f>'PPP Worksheet Table 1'!B575</f>
        <v>0</v>
      </c>
      <c r="C570" s="38" t="e">
        <f>'PPP Salary Reduction Step 1'!F573</f>
        <v>#DIV/0!</v>
      </c>
      <c r="D570" s="11"/>
      <c r="E570" s="11"/>
      <c r="F570" s="27" t="str">
        <f t="shared" si="16"/>
        <v>Go to Step 3</v>
      </c>
      <c r="G570" s="11"/>
      <c r="H570" s="12">
        <f t="shared" si="17"/>
        <v>0</v>
      </c>
    </row>
    <row r="571" spans="1:8" x14ac:dyDescent="0.25">
      <c r="A571" s="27">
        <f>'PPP Worksheet Table 1'!A576</f>
        <v>0</v>
      </c>
      <c r="B571" s="27">
        <f>'PPP Worksheet Table 1'!B576</f>
        <v>0</v>
      </c>
      <c r="C571" s="38" t="e">
        <f>'PPP Salary Reduction Step 1'!F574</f>
        <v>#DIV/0!</v>
      </c>
      <c r="D571" s="11"/>
      <c r="E571" s="11"/>
      <c r="F571" s="27" t="str">
        <f t="shared" si="16"/>
        <v>Go to Step 3</v>
      </c>
      <c r="G571" s="11"/>
      <c r="H571" s="12">
        <f t="shared" si="17"/>
        <v>0</v>
      </c>
    </row>
    <row r="572" spans="1:8" x14ac:dyDescent="0.25">
      <c r="A572" s="27">
        <f>'PPP Worksheet Table 1'!A577</f>
        <v>0</v>
      </c>
      <c r="B572" s="27">
        <f>'PPP Worksheet Table 1'!B577</f>
        <v>0</v>
      </c>
      <c r="C572" s="38" t="e">
        <f>'PPP Salary Reduction Step 1'!F575</f>
        <v>#DIV/0!</v>
      </c>
      <c r="D572" s="11"/>
      <c r="E572" s="11"/>
      <c r="F572" s="27" t="str">
        <f t="shared" si="16"/>
        <v>Go to Step 3</v>
      </c>
      <c r="G572" s="11"/>
      <c r="H572" s="12">
        <f t="shared" si="17"/>
        <v>0</v>
      </c>
    </row>
    <row r="573" spans="1:8" x14ac:dyDescent="0.25">
      <c r="A573" s="27">
        <f>'PPP Worksheet Table 1'!A578</f>
        <v>0</v>
      </c>
      <c r="B573" s="27">
        <f>'PPP Worksheet Table 1'!B578</f>
        <v>0</v>
      </c>
      <c r="C573" s="38" t="e">
        <f>'PPP Salary Reduction Step 1'!F576</f>
        <v>#DIV/0!</v>
      </c>
      <c r="D573" s="11"/>
      <c r="E573" s="11"/>
      <c r="F573" s="27" t="str">
        <f t="shared" si="16"/>
        <v>Go to Step 3</v>
      </c>
      <c r="G573" s="11"/>
      <c r="H573" s="12">
        <f t="shared" si="17"/>
        <v>0</v>
      </c>
    </row>
    <row r="574" spans="1:8" x14ac:dyDescent="0.25">
      <c r="A574" s="27">
        <f>'PPP Worksheet Table 1'!A579</f>
        <v>0</v>
      </c>
      <c r="B574" s="27">
        <f>'PPP Worksheet Table 1'!B579</f>
        <v>0</v>
      </c>
      <c r="C574" s="38" t="e">
        <f>'PPP Salary Reduction Step 1'!F577</f>
        <v>#DIV/0!</v>
      </c>
      <c r="D574" s="11"/>
      <c r="E574" s="11"/>
      <c r="F574" s="27" t="str">
        <f t="shared" si="16"/>
        <v>Go to Step 3</v>
      </c>
      <c r="G574" s="11"/>
      <c r="H574" s="12">
        <f t="shared" si="17"/>
        <v>0</v>
      </c>
    </row>
    <row r="575" spans="1:8" x14ac:dyDescent="0.25">
      <c r="A575" s="27">
        <f>'PPP Worksheet Table 1'!A580</f>
        <v>0</v>
      </c>
      <c r="B575" s="27">
        <f>'PPP Worksheet Table 1'!B580</f>
        <v>0</v>
      </c>
      <c r="C575" s="38" t="e">
        <f>'PPP Salary Reduction Step 1'!F578</f>
        <v>#DIV/0!</v>
      </c>
      <c r="D575" s="11"/>
      <c r="E575" s="11"/>
      <c r="F575" s="27" t="str">
        <f t="shared" si="16"/>
        <v>Go to Step 3</v>
      </c>
      <c r="G575" s="11"/>
      <c r="H575" s="12">
        <f t="shared" si="17"/>
        <v>0</v>
      </c>
    </row>
    <row r="576" spans="1:8" x14ac:dyDescent="0.25">
      <c r="A576" s="27">
        <f>'PPP Worksheet Table 1'!A581</f>
        <v>0</v>
      </c>
      <c r="B576" s="27">
        <f>'PPP Worksheet Table 1'!B581</f>
        <v>0</v>
      </c>
      <c r="C576" s="38" t="e">
        <f>'PPP Salary Reduction Step 1'!F579</f>
        <v>#DIV/0!</v>
      </c>
      <c r="D576" s="11"/>
      <c r="E576" s="11"/>
      <c r="F576" s="27" t="str">
        <f t="shared" si="16"/>
        <v>Go to Step 3</v>
      </c>
      <c r="G576" s="11"/>
      <c r="H576" s="12">
        <f t="shared" si="17"/>
        <v>0</v>
      </c>
    </row>
    <row r="577" spans="1:8" x14ac:dyDescent="0.25">
      <c r="A577" s="27">
        <f>'PPP Worksheet Table 1'!A582</f>
        <v>0</v>
      </c>
      <c r="B577" s="27">
        <f>'PPP Worksheet Table 1'!B582</f>
        <v>0</v>
      </c>
      <c r="C577" s="38" t="e">
        <f>'PPP Salary Reduction Step 1'!F580</f>
        <v>#DIV/0!</v>
      </c>
      <c r="D577" s="11"/>
      <c r="E577" s="11"/>
      <c r="F577" s="27" t="str">
        <f t="shared" si="16"/>
        <v>Go to Step 3</v>
      </c>
      <c r="G577" s="11"/>
      <c r="H577" s="12">
        <f t="shared" si="17"/>
        <v>0</v>
      </c>
    </row>
    <row r="578" spans="1:8" x14ac:dyDescent="0.25">
      <c r="A578" s="27">
        <f>'PPP Worksheet Table 1'!A583</f>
        <v>0</v>
      </c>
      <c r="B578" s="27">
        <f>'PPP Worksheet Table 1'!B583</f>
        <v>0</v>
      </c>
      <c r="C578" s="38" t="e">
        <f>'PPP Salary Reduction Step 1'!F581</f>
        <v>#DIV/0!</v>
      </c>
      <c r="D578" s="11"/>
      <c r="E578" s="11"/>
      <c r="F578" s="27" t="str">
        <f t="shared" si="16"/>
        <v>Go to Step 3</v>
      </c>
      <c r="G578" s="11"/>
      <c r="H578" s="12">
        <f t="shared" si="17"/>
        <v>0</v>
      </c>
    </row>
    <row r="579" spans="1:8" x14ac:dyDescent="0.25">
      <c r="A579" s="27">
        <f>'PPP Worksheet Table 1'!A584</f>
        <v>0</v>
      </c>
      <c r="B579" s="27">
        <f>'PPP Worksheet Table 1'!B584</f>
        <v>0</v>
      </c>
      <c r="C579" s="38" t="e">
        <f>'PPP Salary Reduction Step 1'!F582</f>
        <v>#DIV/0!</v>
      </c>
      <c r="D579" s="11"/>
      <c r="E579" s="11"/>
      <c r="F579" s="27" t="str">
        <f t="shared" si="16"/>
        <v>Go to Step 3</v>
      </c>
      <c r="G579" s="11"/>
      <c r="H579" s="12">
        <f t="shared" si="17"/>
        <v>0</v>
      </c>
    </row>
    <row r="580" spans="1:8" x14ac:dyDescent="0.25">
      <c r="A580" s="27">
        <f>'PPP Worksheet Table 1'!A585</f>
        <v>0</v>
      </c>
      <c r="B580" s="27">
        <f>'PPP Worksheet Table 1'!B585</f>
        <v>0</v>
      </c>
      <c r="C580" s="38" t="e">
        <f>'PPP Salary Reduction Step 1'!F583</f>
        <v>#DIV/0!</v>
      </c>
      <c r="D580" s="11"/>
      <c r="E580" s="11"/>
      <c r="F580" s="27" t="str">
        <f t="shared" ref="F580:F643" si="18">IF(E580&gt;=D580,"Go to Step 3","Enter Average as of 6/30/20")</f>
        <v>Go to Step 3</v>
      </c>
      <c r="G580" s="11"/>
      <c r="H580" s="12">
        <f t="shared" ref="H580:H643" si="19">IF(G580&gt;=D580,0,"Go to Step 3")</f>
        <v>0</v>
      </c>
    </row>
    <row r="581" spans="1:8" x14ac:dyDescent="0.25">
      <c r="A581" s="27">
        <f>'PPP Worksheet Table 1'!A586</f>
        <v>0</v>
      </c>
      <c r="B581" s="27">
        <f>'PPP Worksheet Table 1'!B586</f>
        <v>0</v>
      </c>
      <c r="C581" s="38" t="e">
        <f>'PPP Salary Reduction Step 1'!F584</f>
        <v>#DIV/0!</v>
      </c>
      <c r="D581" s="11"/>
      <c r="E581" s="11"/>
      <c r="F581" s="27" t="str">
        <f t="shared" si="18"/>
        <v>Go to Step 3</v>
      </c>
      <c r="G581" s="11"/>
      <c r="H581" s="12">
        <f t="shared" si="19"/>
        <v>0</v>
      </c>
    </row>
    <row r="582" spans="1:8" x14ac:dyDescent="0.25">
      <c r="A582" s="27">
        <f>'PPP Worksheet Table 1'!A587</f>
        <v>0</v>
      </c>
      <c r="B582" s="27">
        <f>'PPP Worksheet Table 1'!B587</f>
        <v>0</v>
      </c>
      <c r="C582" s="38" t="e">
        <f>'PPP Salary Reduction Step 1'!F585</f>
        <v>#DIV/0!</v>
      </c>
      <c r="D582" s="11"/>
      <c r="E582" s="11"/>
      <c r="F582" s="27" t="str">
        <f t="shared" si="18"/>
        <v>Go to Step 3</v>
      </c>
      <c r="G582" s="11"/>
      <c r="H582" s="12">
        <f t="shared" si="19"/>
        <v>0</v>
      </c>
    </row>
    <row r="583" spans="1:8" x14ac:dyDescent="0.25">
      <c r="A583" s="27">
        <f>'PPP Worksheet Table 1'!A588</f>
        <v>0</v>
      </c>
      <c r="B583" s="27">
        <f>'PPP Worksheet Table 1'!B588</f>
        <v>0</v>
      </c>
      <c r="C583" s="38" t="e">
        <f>'PPP Salary Reduction Step 1'!F586</f>
        <v>#DIV/0!</v>
      </c>
      <c r="D583" s="11"/>
      <c r="E583" s="11"/>
      <c r="F583" s="27" t="str">
        <f t="shared" si="18"/>
        <v>Go to Step 3</v>
      </c>
      <c r="G583" s="11"/>
      <c r="H583" s="12">
        <f t="shared" si="19"/>
        <v>0</v>
      </c>
    </row>
    <row r="584" spans="1:8" x14ac:dyDescent="0.25">
      <c r="A584" s="27">
        <f>'PPP Worksheet Table 1'!A589</f>
        <v>0</v>
      </c>
      <c r="B584" s="27">
        <f>'PPP Worksheet Table 1'!B589</f>
        <v>0</v>
      </c>
      <c r="C584" s="38" t="e">
        <f>'PPP Salary Reduction Step 1'!F587</f>
        <v>#DIV/0!</v>
      </c>
      <c r="D584" s="11"/>
      <c r="E584" s="11"/>
      <c r="F584" s="27" t="str">
        <f t="shared" si="18"/>
        <v>Go to Step 3</v>
      </c>
      <c r="G584" s="11"/>
      <c r="H584" s="12">
        <f t="shared" si="19"/>
        <v>0</v>
      </c>
    </row>
    <row r="585" spans="1:8" x14ac:dyDescent="0.25">
      <c r="A585" s="27">
        <f>'PPP Worksheet Table 1'!A590</f>
        <v>0</v>
      </c>
      <c r="B585" s="27">
        <f>'PPP Worksheet Table 1'!B590</f>
        <v>0</v>
      </c>
      <c r="C585" s="38" t="e">
        <f>'PPP Salary Reduction Step 1'!F588</f>
        <v>#DIV/0!</v>
      </c>
      <c r="D585" s="11"/>
      <c r="E585" s="11"/>
      <c r="F585" s="27" t="str">
        <f t="shared" si="18"/>
        <v>Go to Step 3</v>
      </c>
      <c r="G585" s="11"/>
      <c r="H585" s="12">
        <f t="shared" si="19"/>
        <v>0</v>
      </c>
    </row>
    <row r="586" spans="1:8" x14ac:dyDescent="0.25">
      <c r="A586" s="27">
        <f>'PPP Worksheet Table 1'!A591</f>
        <v>0</v>
      </c>
      <c r="B586" s="27">
        <f>'PPP Worksheet Table 1'!B591</f>
        <v>0</v>
      </c>
      <c r="C586" s="38" t="e">
        <f>'PPP Salary Reduction Step 1'!F589</f>
        <v>#DIV/0!</v>
      </c>
      <c r="D586" s="11"/>
      <c r="E586" s="11"/>
      <c r="F586" s="27" t="str">
        <f t="shared" si="18"/>
        <v>Go to Step 3</v>
      </c>
      <c r="G586" s="11"/>
      <c r="H586" s="12">
        <f t="shared" si="19"/>
        <v>0</v>
      </c>
    </row>
    <row r="587" spans="1:8" x14ac:dyDescent="0.25">
      <c r="A587" s="27">
        <f>'PPP Worksheet Table 1'!A592</f>
        <v>0</v>
      </c>
      <c r="B587" s="27">
        <f>'PPP Worksheet Table 1'!B592</f>
        <v>0</v>
      </c>
      <c r="C587" s="38" t="e">
        <f>'PPP Salary Reduction Step 1'!F590</f>
        <v>#DIV/0!</v>
      </c>
      <c r="D587" s="11"/>
      <c r="E587" s="11"/>
      <c r="F587" s="27" t="str">
        <f t="shared" si="18"/>
        <v>Go to Step 3</v>
      </c>
      <c r="G587" s="11"/>
      <c r="H587" s="12">
        <f t="shared" si="19"/>
        <v>0</v>
      </c>
    </row>
    <row r="588" spans="1:8" x14ac:dyDescent="0.25">
      <c r="A588" s="27">
        <f>'PPP Worksheet Table 1'!A593</f>
        <v>0</v>
      </c>
      <c r="B588" s="27">
        <f>'PPP Worksheet Table 1'!B593</f>
        <v>0</v>
      </c>
      <c r="C588" s="38" t="e">
        <f>'PPP Salary Reduction Step 1'!F591</f>
        <v>#DIV/0!</v>
      </c>
      <c r="D588" s="11"/>
      <c r="E588" s="11"/>
      <c r="F588" s="27" t="str">
        <f t="shared" si="18"/>
        <v>Go to Step 3</v>
      </c>
      <c r="G588" s="11"/>
      <c r="H588" s="12">
        <f t="shared" si="19"/>
        <v>0</v>
      </c>
    </row>
    <row r="589" spans="1:8" x14ac:dyDescent="0.25">
      <c r="A589" s="27">
        <f>'PPP Worksheet Table 1'!A594</f>
        <v>0</v>
      </c>
      <c r="B589" s="27">
        <f>'PPP Worksheet Table 1'!B594</f>
        <v>0</v>
      </c>
      <c r="C589" s="38" t="e">
        <f>'PPP Salary Reduction Step 1'!F592</f>
        <v>#DIV/0!</v>
      </c>
      <c r="D589" s="11"/>
      <c r="E589" s="11"/>
      <c r="F589" s="27" t="str">
        <f t="shared" si="18"/>
        <v>Go to Step 3</v>
      </c>
      <c r="G589" s="11"/>
      <c r="H589" s="12">
        <f t="shared" si="19"/>
        <v>0</v>
      </c>
    </row>
    <row r="590" spans="1:8" x14ac:dyDescent="0.25">
      <c r="A590" s="27">
        <f>'PPP Worksheet Table 1'!A595</f>
        <v>0</v>
      </c>
      <c r="B590" s="27">
        <f>'PPP Worksheet Table 1'!B595</f>
        <v>0</v>
      </c>
      <c r="C590" s="38" t="e">
        <f>'PPP Salary Reduction Step 1'!F593</f>
        <v>#DIV/0!</v>
      </c>
      <c r="D590" s="11"/>
      <c r="E590" s="11"/>
      <c r="F590" s="27" t="str">
        <f t="shared" si="18"/>
        <v>Go to Step 3</v>
      </c>
      <c r="G590" s="11"/>
      <c r="H590" s="12">
        <f t="shared" si="19"/>
        <v>0</v>
      </c>
    </row>
    <row r="591" spans="1:8" x14ac:dyDescent="0.25">
      <c r="A591" s="27">
        <f>'PPP Worksheet Table 1'!A596</f>
        <v>0</v>
      </c>
      <c r="B591" s="27">
        <f>'PPP Worksheet Table 1'!B596</f>
        <v>0</v>
      </c>
      <c r="C591" s="38" t="e">
        <f>'PPP Salary Reduction Step 1'!F594</f>
        <v>#DIV/0!</v>
      </c>
      <c r="D591" s="11"/>
      <c r="E591" s="11"/>
      <c r="F591" s="27" t="str">
        <f t="shared" si="18"/>
        <v>Go to Step 3</v>
      </c>
      <c r="G591" s="11"/>
      <c r="H591" s="12">
        <f t="shared" si="19"/>
        <v>0</v>
      </c>
    </row>
    <row r="592" spans="1:8" x14ac:dyDescent="0.25">
      <c r="A592" s="27">
        <f>'PPP Worksheet Table 1'!A597</f>
        <v>0</v>
      </c>
      <c r="B592" s="27">
        <f>'PPP Worksheet Table 1'!B597</f>
        <v>0</v>
      </c>
      <c r="C592" s="38" t="e">
        <f>'PPP Salary Reduction Step 1'!F595</f>
        <v>#DIV/0!</v>
      </c>
      <c r="D592" s="11"/>
      <c r="E592" s="11"/>
      <c r="F592" s="27" t="str">
        <f t="shared" si="18"/>
        <v>Go to Step 3</v>
      </c>
      <c r="G592" s="11"/>
      <c r="H592" s="12">
        <f t="shared" si="19"/>
        <v>0</v>
      </c>
    </row>
    <row r="593" spans="1:8" x14ac:dyDescent="0.25">
      <c r="A593" s="27">
        <f>'PPP Worksheet Table 1'!A598</f>
        <v>0</v>
      </c>
      <c r="B593" s="27">
        <f>'PPP Worksheet Table 1'!B598</f>
        <v>0</v>
      </c>
      <c r="C593" s="38" t="e">
        <f>'PPP Salary Reduction Step 1'!F596</f>
        <v>#DIV/0!</v>
      </c>
      <c r="D593" s="11"/>
      <c r="E593" s="11"/>
      <c r="F593" s="27" t="str">
        <f t="shared" si="18"/>
        <v>Go to Step 3</v>
      </c>
      <c r="G593" s="11"/>
      <c r="H593" s="12">
        <f t="shared" si="19"/>
        <v>0</v>
      </c>
    </row>
    <row r="594" spans="1:8" x14ac:dyDescent="0.25">
      <c r="A594" s="27">
        <f>'PPP Worksheet Table 1'!A599</f>
        <v>0</v>
      </c>
      <c r="B594" s="27">
        <f>'PPP Worksheet Table 1'!B599</f>
        <v>0</v>
      </c>
      <c r="C594" s="38" t="e">
        <f>'PPP Salary Reduction Step 1'!F597</f>
        <v>#DIV/0!</v>
      </c>
      <c r="D594" s="11"/>
      <c r="E594" s="11"/>
      <c r="F594" s="27" t="str">
        <f t="shared" si="18"/>
        <v>Go to Step 3</v>
      </c>
      <c r="G594" s="11"/>
      <c r="H594" s="12">
        <f t="shared" si="19"/>
        <v>0</v>
      </c>
    </row>
    <row r="595" spans="1:8" x14ac:dyDescent="0.25">
      <c r="A595" s="27">
        <f>'PPP Worksheet Table 1'!A600</f>
        <v>0</v>
      </c>
      <c r="B595" s="27">
        <f>'PPP Worksheet Table 1'!B600</f>
        <v>0</v>
      </c>
      <c r="C595" s="38" t="e">
        <f>'PPP Salary Reduction Step 1'!F598</f>
        <v>#DIV/0!</v>
      </c>
      <c r="D595" s="11"/>
      <c r="E595" s="11"/>
      <c r="F595" s="27" t="str">
        <f t="shared" si="18"/>
        <v>Go to Step 3</v>
      </c>
      <c r="G595" s="11"/>
      <c r="H595" s="12">
        <f t="shared" si="19"/>
        <v>0</v>
      </c>
    </row>
    <row r="596" spans="1:8" x14ac:dyDescent="0.25">
      <c r="A596" s="27">
        <f>'PPP Worksheet Table 1'!A601</f>
        <v>0</v>
      </c>
      <c r="B596" s="27">
        <f>'PPP Worksheet Table 1'!B601</f>
        <v>0</v>
      </c>
      <c r="C596" s="38" t="e">
        <f>'PPP Salary Reduction Step 1'!F599</f>
        <v>#DIV/0!</v>
      </c>
      <c r="D596" s="11"/>
      <c r="E596" s="11"/>
      <c r="F596" s="27" t="str">
        <f t="shared" si="18"/>
        <v>Go to Step 3</v>
      </c>
      <c r="G596" s="11"/>
      <c r="H596" s="12">
        <f t="shared" si="19"/>
        <v>0</v>
      </c>
    </row>
    <row r="597" spans="1:8" x14ac:dyDescent="0.25">
      <c r="A597" s="27">
        <f>'PPP Worksheet Table 1'!A602</f>
        <v>0</v>
      </c>
      <c r="B597" s="27">
        <f>'PPP Worksheet Table 1'!B602</f>
        <v>0</v>
      </c>
      <c r="C597" s="38" t="e">
        <f>'PPP Salary Reduction Step 1'!F600</f>
        <v>#DIV/0!</v>
      </c>
      <c r="D597" s="11"/>
      <c r="E597" s="11"/>
      <c r="F597" s="27" t="str">
        <f t="shared" si="18"/>
        <v>Go to Step 3</v>
      </c>
      <c r="G597" s="11"/>
      <c r="H597" s="12">
        <f t="shared" si="19"/>
        <v>0</v>
      </c>
    </row>
    <row r="598" spans="1:8" x14ac:dyDescent="0.25">
      <c r="A598" s="27">
        <f>'PPP Worksheet Table 1'!A603</f>
        <v>0</v>
      </c>
      <c r="B598" s="27">
        <f>'PPP Worksheet Table 1'!B603</f>
        <v>0</v>
      </c>
      <c r="C598" s="38" t="e">
        <f>'PPP Salary Reduction Step 1'!F601</f>
        <v>#DIV/0!</v>
      </c>
      <c r="D598" s="11"/>
      <c r="E598" s="11"/>
      <c r="F598" s="27" t="str">
        <f t="shared" si="18"/>
        <v>Go to Step 3</v>
      </c>
      <c r="G598" s="11"/>
      <c r="H598" s="12">
        <f t="shared" si="19"/>
        <v>0</v>
      </c>
    </row>
    <row r="599" spans="1:8" x14ac:dyDescent="0.25">
      <c r="A599" s="27">
        <f>'PPP Worksheet Table 1'!A604</f>
        <v>0</v>
      </c>
      <c r="B599" s="27">
        <f>'PPP Worksheet Table 1'!B604</f>
        <v>0</v>
      </c>
      <c r="C599" s="38" t="e">
        <f>'PPP Salary Reduction Step 1'!F602</f>
        <v>#DIV/0!</v>
      </c>
      <c r="D599" s="11"/>
      <c r="E599" s="11"/>
      <c r="F599" s="27" t="str">
        <f t="shared" si="18"/>
        <v>Go to Step 3</v>
      </c>
      <c r="G599" s="11"/>
      <c r="H599" s="12">
        <f t="shared" si="19"/>
        <v>0</v>
      </c>
    </row>
    <row r="600" spans="1:8" x14ac:dyDescent="0.25">
      <c r="A600" s="27">
        <f>'PPP Worksheet Table 1'!A605</f>
        <v>0</v>
      </c>
      <c r="B600" s="27">
        <f>'PPP Worksheet Table 1'!B605</f>
        <v>0</v>
      </c>
      <c r="C600" s="38" t="e">
        <f>'PPP Salary Reduction Step 1'!F603</f>
        <v>#DIV/0!</v>
      </c>
      <c r="D600" s="11"/>
      <c r="E600" s="11"/>
      <c r="F600" s="27" t="str">
        <f t="shared" si="18"/>
        <v>Go to Step 3</v>
      </c>
      <c r="G600" s="11"/>
      <c r="H600" s="12">
        <f t="shared" si="19"/>
        <v>0</v>
      </c>
    </row>
    <row r="601" spans="1:8" x14ac:dyDescent="0.25">
      <c r="A601" s="27">
        <f>'PPP Worksheet Table 1'!A606</f>
        <v>0</v>
      </c>
      <c r="B601" s="27">
        <f>'PPP Worksheet Table 1'!B606</f>
        <v>0</v>
      </c>
      <c r="C601" s="38" t="e">
        <f>'PPP Salary Reduction Step 1'!F604</f>
        <v>#DIV/0!</v>
      </c>
      <c r="D601" s="11"/>
      <c r="E601" s="11"/>
      <c r="F601" s="27" t="str">
        <f t="shared" si="18"/>
        <v>Go to Step 3</v>
      </c>
      <c r="G601" s="11"/>
      <c r="H601" s="12">
        <f t="shared" si="19"/>
        <v>0</v>
      </c>
    </row>
    <row r="602" spans="1:8" x14ac:dyDescent="0.25">
      <c r="A602" s="27">
        <f>'PPP Worksheet Table 1'!A607</f>
        <v>0</v>
      </c>
      <c r="B602" s="27">
        <f>'PPP Worksheet Table 1'!B607</f>
        <v>0</v>
      </c>
      <c r="C602" s="38" t="e">
        <f>'PPP Salary Reduction Step 1'!F605</f>
        <v>#DIV/0!</v>
      </c>
      <c r="D602" s="11"/>
      <c r="E602" s="11"/>
      <c r="F602" s="27" t="str">
        <f t="shared" si="18"/>
        <v>Go to Step 3</v>
      </c>
      <c r="G602" s="11"/>
      <c r="H602" s="12">
        <f t="shared" si="19"/>
        <v>0</v>
      </c>
    </row>
    <row r="603" spans="1:8" x14ac:dyDescent="0.25">
      <c r="A603" s="27">
        <f>'PPP Worksheet Table 1'!A608</f>
        <v>0</v>
      </c>
      <c r="B603" s="27">
        <f>'PPP Worksheet Table 1'!B608</f>
        <v>0</v>
      </c>
      <c r="C603" s="38" t="e">
        <f>'PPP Salary Reduction Step 1'!F606</f>
        <v>#DIV/0!</v>
      </c>
      <c r="D603" s="11"/>
      <c r="E603" s="11"/>
      <c r="F603" s="27" t="str">
        <f t="shared" si="18"/>
        <v>Go to Step 3</v>
      </c>
      <c r="G603" s="11"/>
      <c r="H603" s="12">
        <f t="shared" si="19"/>
        <v>0</v>
      </c>
    </row>
    <row r="604" spans="1:8" x14ac:dyDescent="0.25">
      <c r="A604" s="27">
        <f>'PPP Worksheet Table 1'!A609</f>
        <v>0</v>
      </c>
      <c r="B604" s="27">
        <f>'PPP Worksheet Table 1'!B609</f>
        <v>0</v>
      </c>
      <c r="C604" s="38" t="e">
        <f>'PPP Salary Reduction Step 1'!F607</f>
        <v>#DIV/0!</v>
      </c>
      <c r="D604" s="11"/>
      <c r="E604" s="11"/>
      <c r="F604" s="27" t="str">
        <f t="shared" si="18"/>
        <v>Go to Step 3</v>
      </c>
      <c r="G604" s="11"/>
      <c r="H604" s="12">
        <f t="shared" si="19"/>
        <v>0</v>
      </c>
    </row>
    <row r="605" spans="1:8" x14ac:dyDescent="0.25">
      <c r="A605" s="27">
        <f>'PPP Worksheet Table 1'!A610</f>
        <v>0</v>
      </c>
      <c r="B605" s="27">
        <f>'PPP Worksheet Table 1'!B610</f>
        <v>0</v>
      </c>
      <c r="C605" s="38" t="e">
        <f>'PPP Salary Reduction Step 1'!F608</f>
        <v>#DIV/0!</v>
      </c>
      <c r="D605" s="11"/>
      <c r="E605" s="11"/>
      <c r="F605" s="27" t="str">
        <f t="shared" si="18"/>
        <v>Go to Step 3</v>
      </c>
      <c r="G605" s="11"/>
      <c r="H605" s="12">
        <f t="shared" si="19"/>
        <v>0</v>
      </c>
    </row>
    <row r="606" spans="1:8" x14ac:dyDescent="0.25">
      <c r="A606" s="27">
        <f>'PPP Worksheet Table 1'!A611</f>
        <v>0</v>
      </c>
      <c r="B606" s="27">
        <f>'PPP Worksheet Table 1'!B611</f>
        <v>0</v>
      </c>
      <c r="C606" s="38" t="e">
        <f>'PPP Salary Reduction Step 1'!F609</f>
        <v>#DIV/0!</v>
      </c>
      <c r="D606" s="11"/>
      <c r="E606" s="11"/>
      <c r="F606" s="27" t="str">
        <f t="shared" si="18"/>
        <v>Go to Step 3</v>
      </c>
      <c r="G606" s="11"/>
      <c r="H606" s="12">
        <f t="shared" si="19"/>
        <v>0</v>
      </c>
    </row>
    <row r="607" spans="1:8" x14ac:dyDescent="0.25">
      <c r="A607" s="27">
        <f>'PPP Worksheet Table 1'!A612</f>
        <v>0</v>
      </c>
      <c r="B607" s="27">
        <f>'PPP Worksheet Table 1'!B612</f>
        <v>0</v>
      </c>
      <c r="C607" s="38" t="e">
        <f>'PPP Salary Reduction Step 1'!F610</f>
        <v>#DIV/0!</v>
      </c>
      <c r="D607" s="11"/>
      <c r="E607" s="11"/>
      <c r="F607" s="27" t="str">
        <f t="shared" si="18"/>
        <v>Go to Step 3</v>
      </c>
      <c r="G607" s="11"/>
      <c r="H607" s="12">
        <f t="shared" si="19"/>
        <v>0</v>
      </c>
    </row>
    <row r="608" spans="1:8" x14ac:dyDescent="0.25">
      <c r="A608" s="27">
        <f>'PPP Worksheet Table 1'!A613</f>
        <v>0</v>
      </c>
      <c r="B608" s="27">
        <f>'PPP Worksheet Table 1'!B613</f>
        <v>0</v>
      </c>
      <c r="C608" s="38" t="e">
        <f>'PPP Salary Reduction Step 1'!F611</f>
        <v>#DIV/0!</v>
      </c>
      <c r="D608" s="11"/>
      <c r="E608" s="11"/>
      <c r="F608" s="27" t="str">
        <f t="shared" si="18"/>
        <v>Go to Step 3</v>
      </c>
      <c r="G608" s="11"/>
      <c r="H608" s="12">
        <f t="shared" si="19"/>
        <v>0</v>
      </c>
    </row>
    <row r="609" spans="1:8" x14ac:dyDescent="0.25">
      <c r="A609" s="27">
        <f>'PPP Worksheet Table 1'!A614</f>
        <v>0</v>
      </c>
      <c r="B609" s="27">
        <f>'PPP Worksheet Table 1'!B614</f>
        <v>0</v>
      </c>
      <c r="C609" s="38" t="e">
        <f>'PPP Salary Reduction Step 1'!F612</f>
        <v>#DIV/0!</v>
      </c>
      <c r="D609" s="11"/>
      <c r="E609" s="11"/>
      <c r="F609" s="27" t="str">
        <f t="shared" si="18"/>
        <v>Go to Step 3</v>
      </c>
      <c r="G609" s="11"/>
      <c r="H609" s="12">
        <f t="shared" si="19"/>
        <v>0</v>
      </c>
    </row>
    <row r="610" spans="1:8" x14ac:dyDescent="0.25">
      <c r="A610" s="27">
        <f>'PPP Worksheet Table 1'!A615</f>
        <v>0</v>
      </c>
      <c r="B610" s="27">
        <f>'PPP Worksheet Table 1'!B615</f>
        <v>0</v>
      </c>
      <c r="C610" s="38" t="e">
        <f>'PPP Salary Reduction Step 1'!F613</f>
        <v>#DIV/0!</v>
      </c>
      <c r="D610" s="11"/>
      <c r="E610" s="11"/>
      <c r="F610" s="27" t="str">
        <f t="shared" si="18"/>
        <v>Go to Step 3</v>
      </c>
      <c r="G610" s="11"/>
      <c r="H610" s="12">
        <f t="shared" si="19"/>
        <v>0</v>
      </c>
    </row>
    <row r="611" spans="1:8" x14ac:dyDescent="0.25">
      <c r="A611" s="27">
        <f>'PPP Worksheet Table 1'!A616</f>
        <v>0</v>
      </c>
      <c r="B611" s="27">
        <f>'PPP Worksheet Table 1'!B616</f>
        <v>0</v>
      </c>
      <c r="C611" s="38" t="e">
        <f>'PPP Salary Reduction Step 1'!F614</f>
        <v>#DIV/0!</v>
      </c>
      <c r="D611" s="11"/>
      <c r="E611" s="11"/>
      <c r="F611" s="27" t="str">
        <f t="shared" si="18"/>
        <v>Go to Step 3</v>
      </c>
      <c r="G611" s="11"/>
      <c r="H611" s="12">
        <f t="shared" si="19"/>
        <v>0</v>
      </c>
    </row>
    <row r="612" spans="1:8" x14ac:dyDescent="0.25">
      <c r="A612" s="27">
        <f>'PPP Worksheet Table 1'!A617</f>
        <v>0</v>
      </c>
      <c r="B612" s="27">
        <f>'PPP Worksheet Table 1'!B617</f>
        <v>0</v>
      </c>
      <c r="C612" s="38" t="e">
        <f>'PPP Salary Reduction Step 1'!F615</f>
        <v>#DIV/0!</v>
      </c>
      <c r="D612" s="11"/>
      <c r="E612" s="11"/>
      <c r="F612" s="27" t="str">
        <f t="shared" si="18"/>
        <v>Go to Step 3</v>
      </c>
      <c r="G612" s="11"/>
      <c r="H612" s="12">
        <f t="shared" si="19"/>
        <v>0</v>
      </c>
    </row>
    <row r="613" spans="1:8" x14ac:dyDescent="0.25">
      <c r="A613" s="27">
        <f>'PPP Worksheet Table 1'!A618</f>
        <v>0</v>
      </c>
      <c r="B613" s="27">
        <f>'PPP Worksheet Table 1'!B618</f>
        <v>0</v>
      </c>
      <c r="C613" s="38" t="e">
        <f>'PPP Salary Reduction Step 1'!F616</f>
        <v>#DIV/0!</v>
      </c>
      <c r="D613" s="11"/>
      <c r="E613" s="11"/>
      <c r="F613" s="27" t="str">
        <f t="shared" si="18"/>
        <v>Go to Step 3</v>
      </c>
      <c r="G613" s="11"/>
      <c r="H613" s="12">
        <f t="shared" si="19"/>
        <v>0</v>
      </c>
    </row>
    <row r="614" spans="1:8" x14ac:dyDescent="0.25">
      <c r="A614" s="27">
        <f>'PPP Worksheet Table 1'!A619</f>
        <v>0</v>
      </c>
      <c r="B614" s="27">
        <f>'PPP Worksheet Table 1'!B619</f>
        <v>0</v>
      </c>
      <c r="C614" s="38" t="e">
        <f>'PPP Salary Reduction Step 1'!F617</f>
        <v>#DIV/0!</v>
      </c>
      <c r="D614" s="11"/>
      <c r="E614" s="11"/>
      <c r="F614" s="27" t="str">
        <f t="shared" si="18"/>
        <v>Go to Step 3</v>
      </c>
      <c r="G614" s="11"/>
      <c r="H614" s="12">
        <f t="shared" si="19"/>
        <v>0</v>
      </c>
    </row>
    <row r="615" spans="1:8" x14ac:dyDescent="0.25">
      <c r="A615" s="27">
        <f>'PPP Worksheet Table 1'!A620</f>
        <v>0</v>
      </c>
      <c r="B615" s="27">
        <f>'PPP Worksheet Table 1'!B620</f>
        <v>0</v>
      </c>
      <c r="C615" s="38" t="e">
        <f>'PPP Salary Reduction Step 1'!F618</f>
        <v>#DIV/0!</v>
      </c>
      <c r="D615" s="11"/>
      <c r="E615" s="11"/>
      <c r="F615" s="27" t="str">
        <f t="shared" si="18"/>
        <v>Go to Step 3</v>
      </c>
      <c r="G615" s="11"/>
      <c r="H615" s="12">
        <f t="shared" si="19"/>
        <v>0</v>
      </c>
    </row>
    <row r="616" spans="1:8" x14ac:dyDescent="0.25">
      <c r="A616" s="27">
        <f>'PPP Worksheet Table 1'!A621</f>
        <v>0</v>
      </c>
      <c r="B616" s="27">
        <f>'PPP Worksheet Table 1'!B621</f>
        <v>0</v>
      </c>
      <c r="C616" s="38" t="e">
        <f>'PPP Salary Reduction Step 1'!F619</f>
        <v>#DIV/0!</v>
      </c>
      <c r="D616" s="11"/>
      <c r="E616" s="11"/>
      <c r="F616" s="27" t="str">
        <f t="shared" si="18"/>
        <v>Go to Step 3</v>
      </c>
      <c r="G616" s="11"/>
      <c r="H616" s="12">
        <f t="shared" si="19"/>
        <v>0</v>
      </c>
    </row>
    <row r="617" spans="1:8" x14ac:dyDescent="0.25">
      <c r="A617" s="27">
        <f>'PPP Worksheet Table 1'!A622</f>
        <v>0</v>
      </c>
      <c r="B617" s="27">
        <f>'PPP Worksheet Table 1'!B622</f>
        <v>0</v>
      </c>
      <c r="C617" s="38" t="e">
        <f>'PPP Salary Reduction Step 1'!F620</f>
        <v>#DIV/0!</v>
      </c>
      <c r="D617" s="11"/>
      <c r="E617" s="11"/>
      <c r="F617" s="27" t="str">
        <f t="shared" si="18"/>
        <v>Go to Step 3</v>
      </c>
      <c r="G617" s="11"/>
      <c r="H617" s="12">
        <f t="shared" si="19"/>
        <v>0</v>
      </c>
    </row>
    <row r="618" spans="1:8" x14ac:dyDescent="0.25">
      <c r="A618" s="27">
        <f>'PPP Worksheet Table 1'!A623</f>
        <v>0</v>
      </c>
      <c r="B618" s="27">
        <f>'PPP Worksheet Table 1'!B623</f>
        <v>0</v>
      </c>
      <c r="C618" s="38" t="e">
        <f>'PPP Salary Reduction Step 1'!F621</f>
        <v>#DIV/0!</v>
      </c>
      <c r="D618" s="11"/>
      <c r="E618" s="11"/>
      <c r="F618" s="27" t="str">
        <f t="shared" si="18"/>
        <v>Go to Step 3</v>
      </c>
      <c r="G618" s="11"/>
      <c r="H618" s="12">
        <f t="shared" si="19"/>
        <v>0</v>
      </c>
    </row>
    <row r="619" spans="1:8" x14ac:dyDescent="0.25">
      <c r="A619" s="27">
        <f>'PPP Worksheet Table 1'!A624</f>
        <v>0</v>
      </c>
      <c r="B619" s="27">
        <f>'PPP Worksheet Table 1'!B624</f>
        <v>0</v>
      </c>
      <c r="C619" s="38" t="e">
        <f>'PPP Salary Reduction Step 1'!F622</f>
        <v>#DIV/0!</v>
      </c>
      <c r="D619" s="11"/>
      <c r="E619" s="11"/>
      <c r="F619" s="27" t="str">
        <f t="shared" si="18"/>
        <v>Go to Step 3</v>
      </c>
      <c r="G619" s="11"/>
      <c r="H619" s="12">
        <f t="shared" si="19"/>
        <v>0</v>
      </c>
    </row>
    <row r="620" spans="1:8" x14ac:dyDescent="0.25">
      <c r="A620" s="27">
        <f>'PPP Worksheet Table 1'!A625</f>
        <v>0</v>
      </c>
      <c r="B620" s="27">
        <f>'PPP Worksheet Table 1'!B625</f>
        <v>0</v>
      </c>
      <c r="C620" s="38" t="e">
        <f>'PPP Salary Reduction Step 1'!F623</f>
        <v>#DIV/0!</v>
      </c>
      <c r="D620" s="11"/>
      <c r="E620" s="11"/>
      <c r="F620" s="27" t="str">
        <f t="shared" si="18"/>
        <v>Go to Step 3</v>
      </c>
      <c r="G620" s="11"/>
      <c r="H620" s="12">
        <f t="shared" si="19"/>
        <v>0</v>
      </c>
    </row>
    <row r="621" spans="1:8" x14ac:dyDescent="0.25">
      <c r="A621" s="27">
        <f>'PPP Worksheet Table 1'!A626</f>
        <v>0</v>
      </c>
      <c r="B621" s="27">
        <f>'PPP Worksheet Table 1'!B626</f>
        <v>0</v>
      </c>
      <c r="C621" s="38" t="e">
        <f>'PPP Salary Reduction Step 1'!F624</f>
        <v>#DIV/0!</v>
      </c>
      <c r="D621" s="11"/>
      <c r="E621" s="11"/>
      <c r="F621" s="27" t="str">
        <f t="shared" si="18"/>
        <v>Go to Step 3</v>
      </c>
      <c r="G621" s="11"/>
      <c r="H621" s="12">
        <f t="shared" si="19"/>
        <v>0</v>
      </c>
    </row>
    <row r="622" spans="1:8" x14ac:dyDescent="0.25">
      <c r="A622" s="27">
        <f>'PPP Worksheet Table 1'!A627</f>
        <v>0</v>
      </c>
      <c r="B622" s="27">
        <f>'PPP Worksheet Table 1'!B627</f>
        <v>0</v>
      </c>
      <c r="C622" s="38" t="e">
        <f>'PPP Salary Reduction Step 1'!F625</f>
        <v>#DIV/0!</v>
      </c>
      <c r="D622" s="11"/>
      <c r="E622" s="11"/>
      <c r="F622" s="27" t="str">
        <f t="shared" si="18"/>
        <v>Go to Step 3</v>
      </c>
      <c r="G622" s="11"/>
      <c r="H622" s="12">
        <f t="shared" si="19"/>
        <v>0</v>
      </c>
    </row>
    <row r="623" spans="1:8" x14ac:dyDescent="0.25">
      <c r="A623" s="27">
        <f>'PPP Worksheet Table 1'!A628</f>
        <v>0</v>
      </c>
      <c r="B623" s="27">
        <f>'PPP Worksheet Table 1'!B628</f>
        <v>0</v>
      </c>
      <c r="C623" s="38" t="e">
        <f>'PPP Salary Reduction Step 1'!F626</f>
        <v>#DIV/0!</v>
      </c>
      <c r="D623" s="11"/>
      <c r="E623" s="11"/>
      <c r="F623" s="27" t="str">
        <f t="shared" si="18"/>
        <v>Go to Step 3</v>
      </c>
      <c r="G623" s="11"/>
      <c r="H623" s="12">
        <f t="shared" si="19"/>
        <v>0</v>
      </c>
    </row>
    <row r="624" spans="1:8" x14ac:dyDescent="0.25">
      <c r="A624" s="27">
        <f>'PPP Worksheet Table 1'!A629</f>
        <v>0</v>
      </c>
      <c r="B624" s="27">
        <f>'PPP Worksheet Table 1'!B629</f>
        <v>0</v>
      </c>
      <c r="C624" s="38" t="e">
        <f>'PPP Salary Reduction Step 1'!F627</f>
        <v>#DIV/0!</v>
      </c>
      <c r="D624" s="11"/>
      <c r="E624" s="11"/>
      <c r="F624" s="27" t="str">
        <f t="shared" si="18"/>
        <v>Go to Step 3</v>
      </c>
      <c r="G624" s="11"/>
      <c r="H624" s="12">
        <f t="shared" si="19"/>
        <v>0</v>
      </c>
    </row>
    <row r="625" spans="1:8" x14ac:dyDescent="0.25">
      <c r="A625" s="27">
        <f>'PPP Worksheet Table 1'!A630</f>
        <v>0</v>
      </c>
      <c r="B625" s="27">
        <f>'PPP Worksheet Table 1'!B630</f>
        <v>0</v>
      </c>
      <c r="C625" s="38" t="e">
        <f>'PPP Salary Reduction Step 1'!F628</f>
        <v>#DIV/0!</v>
      </c>
      <c r="D625" s="11"/>
      <c r="E625" s="11"/>
      <c r="F625" s="27" t="str">
        <f t="shared" si="18"/>
        <v>Go to Step 3</v>
      </c>
      <c r="G625" s="11"/>
      <c r="H625" s="12">
        <f t="shared" si="19"/>
        <v>0</v>
      </c>
    </row>
    <row r="626" spans="1:8" x14ac:dyDescent="0.25">
      <c r="A626" s="27">
        <f>'PPP Worksheet Table 1'!A631</f>
        <v>0</v>
      </c>
      <c r="B626" s="27">
        <f>'PPP Worksheet Table 1'!B631</f>
        <v>0</v>
      </c>
      <c r="C626" s="38" t="e">
        <f>'PPP Salary Reduction Step 1'!F629</f>
        <v>#DIV/0!</v>
      </c>
      <c r="D626" s="11"/>
      <c r="E626" s="11"/>
      <c r="F626" s="27" t="str">
        <f t="shared" si="18"/>
        <v>Go to Step 3</v>
      </c>
      <c r="G626" s="11"/>
      <c r="H626" s="12">
        <f t="shared" si="19"/>
        <v>0</v>
      </c>
    </row>
    <row r="627" spans="1:8" x14ac:dyDescent="0.25">
      <c r="A627" s="27">
        <f>'PPP Worksheet Table 1'!A632</f>
        <v>0</v>
      </c>
      <c r="B627" s="27">
        <f>'PPP Worksheet Table 1'!B632</f>
        <v>0</v>
      </c>
      <c r="C627" s="38" t="e">
        <f>'PPP Salary Reduction Step 1'!F630</f>
        <v>#DIV/0!</v>
      </c>
      <c r="D627" s="11"/>
      <c r="E627" s="11"/>
      <c r="F627" s="27" t="str">
        <f t="shared" si="18"/>
        <v>Go to Step 3</v>
      </c>
      <c r="G627" s="11"/>
      <c r="H627" s="12">
        <f t="shared" si="19"/>
        <v>0</v>
      </c>
    </row>
    <row r="628" spans="1:8" x14ac:dyDescent="0.25">
      <c r="A628" s="27">
        <f>'PPP Worksheet Table 1'!A633</f>
        <v>0</v>
      </c>
      <c r="B628" s="27">
        <f>'PPP Worksheet Table 1'!B633</f>
        <v>0</v>
      </c>
      <c r="C628" s="38" t="e">
        <f>'PPP Salary Reduction Step 1'!F631</f>
        <v>#DIV/0!</v>
      </c>
      <c r="D628" s="11"/>
      <c r="E628" s="11"/>
      <c r="F628" s="27" t="str">
        <f t="shared" si="18"/>
        <v>Go to Step 3</v>
      </c>
      <c r="G628" s="11"/>
      <c r="H628" s="12">
        <f t="shared" si="19"/>
        <v>0</v>
      </c>
    </row>
    <row r="629" spans="1:8" x14ac:dyDescent="0.25">
      <c r="A629" s="27">
        <f>'PPP Worksheet Table 1'!A634</f>
        <v>0</v>
      </c>
      <c r="B629" s="27">
        <f>'PPP Worksheet Table 1'!B634</f>
        <v>0</v>
      </c>
      <c r="C629" s="38" t="e">
        <f>'PPP Salary Reduction Step 1'!F632</f>
        <v>#DIV/0!</v>
      </c>
      <c r="D629" s="11"/>
      <c r="E629" s="11"/>
      <c r="F629" s="27" t="str">
        <f t="shared" si="18"/>
        <v>Go to Step 3</v>
      </c>
      <c r="G629" s="11"/>
      <c r="H629" s="12">
        <f t="shared" si="19"/>
        <v>0</v>
      </c>
    </row>
    <row r="630" spans="1:8" x14ac:dyDescent="0.25">
      <c r="A630" s="27">
        <f>'PPP Worksheet Table 1'!A635</f>
        <v>0</v>
      </c>
      <c r="B630" s="27">
        <f>'PPP Worksheet Table 1'!B635</f>
        <v>0</v>
      </c>
      <c r="C630" s="38" t="e">
        <f>'PPP Salary Reduction Step 1'!F633</f>
        <v>#DIV/0!</v>
      </c>
      <c r="D630" s="11"/>
      <c r="E630" s="11"/>
      <c r="F630" s="27" t="str">
        <f t="shared" si="18"/>
        <v>Go to Step 3</v>
      </c>
      <c r="G630" s="11"/>
      <c r="H630" s="12">
        <f t="shared" si="19"/>
        <v>0</v>
      </c>
    </row>
    <row r="631" spans="1:8" x14ac:dyDescent="0.25">
      <c r="A631" s="27">
        <f>'PPP Worksheet Table 1'!A636</f>
        <v>0</v>
      </c>
      <c r="B631" s="27">
        <f>'PPP Worksheet Table 1'!B636</f>
        <v>0</v>
      </c>
      <c r="C631" s="38" t="e">
        <f>'PPP Salary Reduction Step 1'!F634</f>
        <v>#DIV/0!</v>
      </c>
      <c r="D631" s="11"/>
      <c r="E631" s="11"/>
      <c r="F631" s="27" t="str">
        <f t="shared" si="18"/>
        <v>Go to Step 3</v>
      </c>
      <c r="G631" s="11"/>
      <c r="H631" s="12">
        <f t="shared" si="19"/>
        <v>0</v>
      </c>
    </row>
    <row r="632" spans="1:8" x14ac:dyDescent="0.25">
      <c r="A632" s="27">
        <f>'PPP Worksheet Table 1'!A637</f>
        <v>0</v>
      </c>
      <c r="B632" s="27">
        <f>'PPP Worksheet Table 1'!B637</f>
        <v>0</v>
      </c>
      <c r="C632" s="38" t="e">
        <f>'PPP Salary Reduction Step 1'!F635</f>
        <v>#DIV/0!</v>
      </c>
      <c r="D632" s="11"/>
      <c r="E632" s="11"/>
      <c r="F632" s="27" t="str">
        <f t="shared" si="18"/>
        <v>Go to Step 3</v>
      </c>
      <c r="G632" s="11"/>
      <c r="H632" s="12">
        <f t="shared" si="19"/>
        <v>0</v>
      </c>
    </row>
    <row r="633" spans="1:8" x14ac:dyDescent="0.25">
      <c r="A633" s="27">
        <f>'PPP Worksheet Table 1'!A638</f>
        <v>0</v>
      </c>
      <c r="B633" s="27">
        <f>'PPP Worksheet Table 1'!B638</f>
        <v>0</v>
      </c>
      <c r="C633" s="38" t="e">
        <f>'PPP Salary Reduction Step 1'!F636</f>
        <v>#DIV/0!</v>
      </c>
      <c r="D633" s="11"/>
      <c r="E633" s="11"/>
      <c r="F633" s="27" t="str">
        <f t="shared" si="18"/>
        <v>Go to Step 3</v>
      </c>
      <c r="G633" s="11"/>
      <c r="H633" s="12">
        <f t="shared" si="19"/>
        <v>0</v>
      </c>
    </row>
    <row r="634" spans="1:8" x14ac:dyDescent="0.25">
      <c r="A634" s="27">
        <f>'PPP Worksheet Table 1'!A639</f>
        <v>0</v>
      </c>
      <c r="B634" s="27">
        <f>'PPP Worksheet Table 1'!B639</f>
        <v>0</v>
      </c>
      <c r="C634" s="38" t="e">
        <f>'PPP Salary Reduction Step 1'!F637</f>
        <v>#DIV/0!</v>
      </c>
      <c r="D634" s="11"/>
      <c r="E634" s="11"/>
      <c r="F634" s="27" t="str">
        <f t="shared" si="18"/>
        <v>Go to Step 3</v>
      </c>
      <c r="G634" s="11"/>
      <c r="H634" s="12">
        <f t="shared" si="19"/>
        <v>0</v>
      </c>
    </row>
    <row r="635" spans="1:8" x14ac:dyDescent="0.25">
      <c r="A635" s="27">
        <f>'PPP Worksheet Table 1'!A640</f>
        <v>0</v>
      </c>
      <c r="B635" s="27">
        <f>'PPP Worksheet Table 1'!B640</f>
        <v>0</v>
      </c>
      <c r="C635" s="38" t="e">
        <f>'PPP Salary Reduction Step 1'!F638</f>
        <v>#DIV/0!</v>
      </c>
      <c r="D635" s="11"/>
      <c r="E635" s="11"/>
      <c r="F635" s="27" t="str">
        <f t="shared" si="18"/>
        <v>Go to Step 3</v>
      </c>
      <c r="G635" s="11"/>
      <c r="H635" s="12">
        <f t="shared" si="19"/>
        <v>0</v>
      </c>
    </row>
    <row r="636" spans="1:8" x14ac:dyDescent="0.25">
      <c r="A636" s="27">
        <f>'PPP Worksheet Table 1'!A641</f>
        <v>0</v>
      </c>
      <c r="B636" s="27">
        <f>'PPP Worksheet Table 1'!B641</f>
        <v>0</v>
      </c>
      <c r="C636" s="38" t="e">
        <f>'PPP Salary Reduction Step 1'!F639</f>
        <v>#DIV/0!</v>
      </c>
      <c r="D636" s="11"/>
      <c r="E636" s="11"/>
      <c r="F636" s="27" t="str">
        <f t="shared" si="18"/>
        <v>Go to Step 3</v>
      </c>
      <c r="G636" s="11"/>
      <c r="H636" s="12">
        <f t="shared" si="19"/>
        <v>0</v>
      </c>
    </row>
    <row r="637" spans="1:8" x14ac:dyDescent="0.25">
      <c r="A637" s="27">
        <f>'PPP Worksheet Table 1'!A642</f>
        <v>0</v>
      </c>
      <c r="B637" s="27">
        <f>'PPP Worksheet Table 1'!B642</f>
        <v>0</v>
      </c>
      <c r="C637" s="38" t="e">
        <f>'PPP Salary Reduction Step 1'!F640</f>
        <v>#DIV/0!</v>
      </c>
      <c r="D637" s="11"/>
      <c r="E637" s="11"/>
      <c r="F637" s="27" t="str">
        <f t="shared" si="18"/>
        <v>Go to Step 3</v>
      </c>
      <c r="G637" s="11"/>
      <c r="H637" s="12">
        <f t="shared" si="19"/>
        <v>0</v>
      </c>
    </row>
    <row r="638" spans="1:8" x14ac:dyDescent="0.25">
      <c r="A638" s="27">
        <f>'PPP Worksheet Table 1'!A643</f>
        <v>0</v>
      </c>
      <c r="B638" s="27">
        <f>'PPP Worksheet Table 1'!B643</f>
        <v>0</v>
      </c>
      <c r="C638" s="38" t="e">
        <f>'PPP Salary Reduction Step 1'!F641</f>
        <v>#DIV/0!</v>
      </c>
      <c r="D638" s="11"/>
      <c r="E638" s="11"/>
      <c r="F638" s="27" t="str">
        <f t="shared" si="18"/>
        <v>Go to Step 3</v>
      </c>
      <c r="G638" s="11"/>
      <c r="H638" s="12">
        <f t="shared" si="19"/>
        <v>0</v>
      </c>
    </row>
    <row r="639" spans="1:8" x14ac:dyDescent="0.25">
      <c r="A639" s="27">
        <f>'PPP Worksheet Table 1'!A644</f>
        <v>0</v>
      </c>
      <c r="B639" s="27">
        <f>'PPP Worksheet Table 1'!B644</f>
        <v>0</v>
      </c>
      <c r="C639" s="38" t="e">
        <f>'PPP Salary Reduction Step 1'!F642</f>
        <v>#DIV/0!</v>
      </c>
      <c r="D639" s="11"/>
      <c r="E639" s="11"/>
      <c r="F639" s="27" t="str">
        <f t="shared" si="18"/>
        <v>Go to Step 3</v>
      </c>
      <c r="G639" s="11"/>
      <c r="H639" s="12">
        <f t="shared" si="19"/>
        <v>0</v>
      </c>
    </row>
    <row r="640" spans="1:8" x14ac:dyDescent="0.25">
      <c r="A640" s="27">
        <f>'PPP Worksheet Table 1'!A645</f>
        <v>0</v>
      </c>
      <c r="B640" s="27">
        <f>'PPP Worksheet Table 1'!B645</f>
        <v>0</v>
      </c>
      <c r="C640" s="38" t="e">
        <f>'PPP Salary Reduction Step 1'!F643</f>
        <v>#DIV/0!</v>
      </c>
      <c r="D640" s="11"/>
      <c r="E640" s="11"/>
      <c r="F640" s="27" t="str">
        <f t="shared" si="18"/>
        <v>Go to Step 3</v>
      </c>
      <c r="G640" s="11"/>
      <c r="H640" s="12">
        <f t="shared" si="19"/>
        <v>0</v>
      </c>
    </row>
    <row r="641" spans="1:8" x14ac:dyDescent="0.25">
      <c r="A641" s="27">
        <f>'PPP Worksheet Table 1'!A646</f>
        <v>0</v>
      </c>
      <c r="B641" s="27">
        <f>'PPP Worksheet Table 1'!B646</f>
        <v>0</v>
      </c>
      <c r="C641" s="38" t="e">
        <f>'PPP Salary Reduction Step 1'!F644</f>
        <v>#DIV/0!</v>
      </c>
      <c r="D641" s="11"/>
      <c r="E641" s="11"/>
      <c r="F641" s="27" t="str">
        <f t="shared" si="18"/>
        <v>Go to Step 3</v>
      </c>
      <c r="G641" s="11"/>
      <c r="H641" s="12">
        <f t="shared" si="19"/>
        <v>0</v>
      </c>
    </row>
    <row r="642" spans="1:8" x14ac:dyDescent="0.25">
      <c r="A642" s="27">
        <f>'PPP Worksheet Table 1'!A647</f>
        <v>0</v>
      </c>
      <c r="B642" s="27">
        <f>'PPP Worksheet Table 1'!B647</f>
        <v>0</v>
      </c>
      <c r="C642" s="38" t="e">
        <f>'PPP Salary Reduction Step 1'!F645</f>
        <v>#DIV/0!</v>
      </c>
      <c r="D642" s="11"/>
      <c r="E642" s="11"/>
      <c r="F642" s="27" t="str">
        <f t="shared" si="18"/>
        <v>Go to Step 3</v>
      </c>
      <c r="G642" s="11"/>
      <c r="H642" s="12">
        <f t="shared" si="19"/>
        <v>0</v>
      </c>
    </row>
    <row r="643" spans="1:8" x14ac:dyDescent="0.25">
      <c r="A643" s="27">
        <f>'PPP Worksheet Table 1'!A648</f>
        <v>0</v>
      </c>
      <c r="B643" s="27">
        <f>'PPP Worksheet Table 1'!B648</f>
        <v>0</v>
      </c>
      <c r="C643" s="38" t="e">
        <f>'PPP Salary Reduction Step 1'!F646</f>
        <v>#DIV/0!</v>
      </c>
      <c r="D643" s="11"/>
      <c r="E643" s="11"/>
      <c r="F643" s="27" t="str">
        <f t="shared" si="18"/>
        <v>Go to Step 3</v>
      </c>
      <c r="G643" s="11"/>
      <c r="H643" s="12">
        <f t="shared" si="19"/>
        <v>0</v>
      </c>
    </row>
    <row r="644" spans="1:8" x14ac:dyDescent="0.25">
      <c r="A644" s="27">
        <f>'PPP Worksheet Table 1'!A649</f>
        <v>0</v>
      </c>
      <c r="B644" s="27">
        <f>'PPP Worksheet Table 1'!B649</f>
        <v>0</v>
      </c>
      <c r="C644" s="38" t="e">
        <f>'PPP Salary Reduction Step 1'!F647</f>
        <v>#DIV/0!</v>
      </c>
      <c r="D644" s="11"/>
      <c r="E644" s="11"/>
      <c r="F644" s="27" t="str">
        <f t="shared" ref="F644:F707" si="20">IF(E644&gt;=D644,"Go to Step 3","Enter Average as of 6/30/20")</f>
        <v>Go to Step 3</v>
      </c>
      <c r="G644" s="11"/>
      <c r="H644" s="12">
        <f t="shared" ref="H644:H707" si="21">IF(G644&gt;=D644,0,"Go to Step 3")</f>
        <v>0</v>
      </c>
    </row>
    <row r="645" spans="1:8" x14ac:dyDescent="0.25">
      <c r="A645" s="27">
        <f>'PPP Worksheet Table 1'!A650</f>
        <v>0</v>
      </c>
      <c r="B645" s="27">
        <f>'PPP Worksheet Table 1'!B650</f>
        <v>0</v>
      </c>
      <c r="C645" s="38" t="e">
        <f>'PPP Salary Reduction Step 1'!F648</f>
        <v>#DIV/0!</v>
      </c>
      <c r="D645" s="11"/>
      <c r="E645" s="11"/>
      <c r="F645" s="27" t="str">
        <f t="shared" si="20"/>
        <v>Go to Step 3</v>
      </c>
      <c r="G645" s="11"/>
      <c r="H645" s="12">
        <f t="shared" si="21"/>
        <v>0</v>
      </c>
    </row>
    <row r="646" spans="1:8" x14ac:dyDescent="0.25">
      <c r="A646" s="27">
        <f>'PPP Worksheet Table 1'!A651</f>
        <v>0</v>
      </c>
      <c r="B646" s="27">
        <f>'PPP Worksheet Table 1'!B651</f>
        <v>0</v>
      </c>
      <c r="C646" s="38" t="e">
        <f>'PPP Salary Reduction Step 1'!F649</f>
        <v>#DIV/0!</v>
      </c>
      <c r="D646" s="11"/>
      <c r="E646" s="11"/>
      <c r="F646" s="27" t="str">
        <f t="shared" si="20"/>
        <v>Go to Step 3</v>
      </c>
      <c r="G646" s="11"/>
      <c r="H646" s="12">
        <f t="shared" si="21"/>
        <v>0</v>
      </c>
    </row>
    <row r="647" spans="1:8" x14ac:dyDescent="0.25">
      <c r="A647" s="27">
        <f>'PPP Worksheet Table 1'!A652</f>
        <v>0</v>
      </c>
      <c r="B647" s="27">
        <f>'PPP Worksheet Table 1'!B652</f>
        <v>0</v>
      </c>
      <c r="C647" s="38" t="e">
        <f>'PPP Salary Reduction Step 1'!F650</f>
        <v>#DIV/0!</v>
      </c>
      <c r="D647" s="11"/>
      <c r="E647" s="11"/>
      <c r="F647" s="27" t="str">
        <f t="shared" si="20"/>
        <v>Go to Step 3</v>
      </c>
      <c r="G647" s="11"/>
      <c r="H647" s="12">
        <f t="shared" si="21"/>
        <v>0</v>
      </c>
    </row>
    <row r="648" spans="1:8" x14ac:dyDescent="0.25">
      <c r="A648" s="27">
        <f>'PPP Worksheet Table 1'!A653</f>
        <v>0</v>
      </c>
      <c r="B648" s="27">
        <f>'PPP Worksheet Table 1'!B653</f>
        <v>0</v>
      </c>
      <c r="C648" s="38" t="e">
        <f>'PPP Salary Reduction Step 1'!F651</f>
        <v>#DIV/0!</v>
      </c>
      <c r="D648" s="11"/>
      <c r="E648" s="11"/>
      <c r="F648" s="27" t="str">
        <f t="shared" si="20"/>
        <v>Go to Step 3</v>
      </c>
      <c r="G648" s="11"/>
      <c r="H648" s="12">
        <f t="shared" si="21"/>
        <v>0</v>
      </c>
    </row>
    <row r="649" spans="1:8" x14ac:dyDescent="0.25">
      <c r="A649" s="27">
        <f>'PPP Worksheet Table 1'!A654</f>
        <v>0</v>
      </c>
      <c r="B649" s="27">
        <f>'PPP Worksheet Table 1'!B654</f>
        <v>0</v>
      </c>
      <c r="C649" s="38" t="e">
        <f>'PPP Salary Reduction Step 1'!F652</f>
        <v>#DIV/0!</v>
      </c>
      <c r="D649" s="11"/>
      <c r="E649" s="11"/>
      <c r="F649" s="27" t="str">
        <f t="shared" si="20"/>
        <v>Go to Step 3</v>
      </c>
      <c r="G649" s="11"/>
      <c r="H649" s="12">
        <f t="shared" si="21"/>
        <v>0</v>
      </c>
    </row>
    <row r="650" spans="1:8" x14ac:dyDescent="0.25">
      <c r="A650" s="27">
        <f>'PPP Worksheet Table 1'!A655</f>
        <v>0</v>
      </c>
      <c r="B650" s="27">
        <f>'PPP Worksheet Table 1'!B655</f>
        <v>0</v>
      </c>
      <c r="C650" s="38" t="e">
        <f>'PPP Salary Reduction Step 1'!F653</f>
        <v>#DIV/0!</v>
      </c>
      <c r="D650" s="11"/>
      <c r="E650" s="11"/>
      <c r="F650" s="27" t="str">
        <f t="shared" si="20"/>
        <v>Go to Step 3</v>
      </c>
      <c r="G650" s="11"/>
      <c r="H650" s="12">
        <f t="shared" si="21"/>
        <v>0</v>
      </c>
    </row>
    <row r="651" spans="1:8" x14ac:dyDescent="0.25">
      <c r="A651" s="27">
        <f>'PPP Worksheet Table 1'!A656</f>
        <v>0</v>
      </c>
      <c r="B651" s="27">
        <f>'PPP Worksheet Table 1'!B656</f>
        <v>0</v>
      </c>
      <c r="C651" s="38" t="e">
        <f>'PPP Salary Reduction Step 1'!F654</f>
        <v>#DIV/0!</v>
      </c>
      <c r="D651" s="11"/>
      <c r="E651" s="11"/>
      <c r="F651" s="27" t="str">
        <f t="shared" si="20"/>
        <v>Go to Step 3</v>
      </c>
      <c r="G651" s="11"/>
      <c r="H651" s="12">
        <f t="shared" si="21"/>
        <v>0</v>
      </c>
    </row>
    <row r="652" spans="1:8" x14ac:dyDescent="0.25">
      <c r="A652" s="27">
        <f>'PPP Worksheet Table 1'!A657</f>
        <v>0</v>
      </c>
      <c r="B652" s="27">
        <f>'PPP Worksheet Table 1'!B657</f>
        <v>0</v>
      </c>
      <c r="C652" s="38" t="e">
        <f>'PPP Salary Reduction Step 1'!F655</f>
        <v>#DIV/0!</v>
      </c>
      <c r="D652" s="11"/>
      <c r="E652" s="11"/>
      <c r="F652" s="27" t="str">
        <f t="shared" si="20"/>
        <v>Go to Step 3</v>
      </c>
      <c r="G652" s="11"/>
      <c r="H652" s="12">
        <f t="shared" si="21"/>
        <v>0</v>
      </c>
    </row>
    <row r="653" spans="1:8" x14ac:dyDescent="0.25">
      <c r="A653" s="27">
        <f>'PPP Worksheet Table 1'!A658</f>
        <v>0</v>
      </c>
      <c r="B653" s="27">
        <f>'PPP Worksheet Table 1'!B658</f>
        <v>0</v>
      </c>
      <c r="C653" s="38" t="e">
        <f>'PPP Salary Reduction Step 1'!F656</f>
        <v>#DIV/0!</v>
      </c>
      <c r="D653" s="11"/>
      <c r="E653" s="11"/>
      <c r="F653" s="27" t="str">
        <f t="shared" si="20"/>
        <v>Go to Step 3</v>
      </c>
      <c r="G653" s="11"/>
      <c r="H653" s="12">
        <f t="shared" si="21"/>
        <v>0</v>
      </c>
    </row>
    <row r="654" spans="1:8" x14ac:dyDescent="0.25">
      <c r="A654" s="27">
        <f>'PPP Worksheet Table 1'!A659</f>
        <v>0</v>
      </c>
      <c r="B654" s="27">
        <f>'PPP Worksheet Table 1'!B659</f>
        <v>0</v>
      </c>
      <c r="C654" s="38" t="e">
        <f>'PPP Salary Reduction Step 1'!F657</f>
        <v>#DIV/0!</v>
      </c>
      <c r="D654" s="11"/>
      <c r="E654" s="11"/>
      <c r="F654" s="27" t="str">
        <f t="shared" si="20"/>
        <v>Go to Step 3</v>
      </c>
      <c r="G654" s="11"/>
      <c r="H654" s="12">
        <f t="shared" si="21"/>
        <v>0</v>
      </c>
    </row>
    <row r="655" spans="1:8" x14ac:dyDescent="0.25">
      <c r="A655" s="27">
        <f>'PPP Worksheet Table 1'!A660</f>
        <v>0</v>
      </c>
      <c r="B655" s="27">
        <f>'PPP Worksheet Table 1'!B660</f>
        <v>0</v>
      </c>
      <c r="C655" s="38" t="e">
        <f>'PPP Salary Reduction Step 1'!F658</f>
        <v>#DIV/0!</v>
      </c>
      <c r="D655" s="11"/>
      <c r="E655" s="11"/>
      <c r="F655" s="27" t="str">
        <f t="shared" si="20"/>
        <v>Go to Step 3</v>
      </c>
      <c r="G655" s="11"/>
      <c r="H655" s="12">
        <f t="shared" si="21"/>
        <v>0</v>
      </c>
    </row>
    <row r="656" spans="1:8" x14ac:dyDescent="0.25">
      <c r="A656" s="27">
        <f>'PPP Worksheet Table 1'!A661</f>
        <v>0</v>
      </c>
      <c r="B656" s="27">
        <f>'PPP Worksheet Table 1'!B661</f>
        <v>0</v>
      </c>
      <c r="C656" s="38" t="e">
        <f>'PPP Salary Reduction Step 1'!F659</f>
        <v>#DIV/0!</v>
      </c>
      <c r="D656" s="11"/>
      <c r="E656" s="11"/>
      <c r="F656" s="27" t="str">
        <f t="shared" si="20"/>
        <v>Go to Step 3</v>
      </c>
      <c r="G656" s="11"/>
      <c r="H656" s="12">
        <f t="shared" si="21"/>
        <v>0</v>
      </c>
    </row>
    <row r="657" spans="1:8" x14ac:dyDescent="0.25">
      <c r="A657" s="27">
        <f>'PPP Worksheet Table 1'!A662</f>
        <v>0</v>
      </c>
      <c r="B657" s="27">
        <f>'PPP Worksheet Table 1'!B662</f>
        <v>0</v>
      </c>
      <c r="C657" s="38" t="e">
        <f>'PPP Salary Reduction Step 1'!F660</f>
        <v>#DIV/0!</v>
      </c>
      <c r="D657" s="11"/>
      <c r="E657" s="11"/>
      <c r="F657" s="27" t="str">
        <f t="shared" si="20"/>
        <v>Go to Step 3</v>
      </c>
      <c r="G657" s="11"/>
      <c r="H657" s="12">
        <f t="shared" si="21"/>
        <v>0</v>
      </c>
    </row>
    <row r="658" spans="1:8" x14ac:dyDescent="0.25">
      <c r="A658" s="27">
        <f>'PPP Worksheet Table 1'!A663</f>
        <v>0</v>
      </c>
      <c r="B658" s="27">
        <f>'PPP Worksheet Table 1'!B663</f>
        <v>0</v>
      </c>
      <c r="C658" s="38" t="e">
        <f>'PPP Salary Reduction Step 1'!F661</f>
        <v>#DIV/0!</v>
      </c>
      <c r="D658" s="11"/>
      <c r="E658" s="11"/>
      <c r="F658" s="27" t="str">
        <f t="shared" si="20"/>
        <v>Go to Step 3</v>
      </c>
      <c r="G658" s="11"/>
      <c r="H658" s="12">
        <f t="shared" si="21"/>
        <v>0</v>
      </c>
    </row>
    <row r="659" spans="1:8" x14ac:dyDescent="0.25">
      <c r="A659" s="27">
        <f>'PPP Worksheet Table 1'!A664</f>
        <v>0</v>
      </c>
      <c r="B659" s="27">
        <f>'PPP Worksheet Table 1'!B664</f>
        <v>0</v>
      </c>
      <c r="C659" s="38" t="e">
        <f>'PPP Salary Reduction Step 1'!F662</f>
        <v>#DIV/0!</v>
      </c>
      <c r="D659" s="11"/>
      <c r="E659" s="11"/>
      <c r="F659" s="27" t="str">
        <f t="shared" si="20"/>
        <v>Go to Step 3</v>
      </c>
      <c r="G659" s="11"/>
      <c r="H659" s="12">
        <f t="shared" si="21"/>
        <v>0</v>
      </c>
    </row>
    <row r="660" spans="1:8" x14ac:dyDescent="0.25">
      <c r="A660" s="27">
        <f>'PPP Worksheet Table 1'!A665</f>
        <v>0</v>
      </c>
      <c r="B660" s="27">
        <f>'PPP Worksheet Table 1'!B665</f>
        <v>0</v>
      </c>
      <c r="C660" s="38" t="e">
        <f>'PPP Salary Reduction Step 1'!F663</f>
        <v>#DIV/0!</v>
      </c>
      <c r="D660" s="11"/>
      <c r="E660" s="11"/>
      <c r="F660" s="27" t="str">
        <f t="shared" si="20"/>
        <v>Go to Step 3</v>
      </c>
      <c r="G660" s="11"/>
      <c r="H660" s="12">
        <f t="shared" si="21"/>
        <v>0</v>
      </c>
    </row>
    <row r="661" spans="1:8" x14ac:dyDescent="0.25">
      <c r="A661" s="27">
        <f>'PPP Worksheet Table 1'!A666</f>
        <v>0</v>
      </c>
      <c r="B661" s="27">
        <f>'PPP Worksheet Table 1'!B666</f>
        <v>0</v>
      </c>
      <c r="C661" s="38" t="e">
        <f>'PPP Salary Reduction Step 1'!F664</f>
        <v>#DIV/0!</v>
      </c>
      <c r="D661" s="11"/>
      <c r="E661" s="11"/>
      <c r="F661" s="27" t="str">
        <f t="shared" si="20"/>
        <v>Go to Step 3</v>
      </c>
      <c r="G661" s="11"/>
      <c r="H661" s="12">
        <f t="shared" si="21"/>
        <v>0</v>
      </c>
    </row>
    <row r="662" spans="1:8" x14ac:dyDescent="0.25">
      <c r="A662" s="27">
        <f>'PPP Worksheet Table 1'!A667</f>
        <v>0</v>
      </c>
      <c r="B662" s="27">
        <f>'PPP Worksheet Table 1'!B667</f>
        <v>0</v>
      </c>
      <c r="C662" s="38" t="e">
        <f>'PPP Salary Reduction Step 1'!F665</f>
        <v>#DIV/0!</v>
      </c>
      <c r="D662" s="11"/>
      <c r="E662" s="11"/>
      <c r="F662" s="27" t="str">
        <f t="shared" si="20"/>
        <v>Go to Step 3</v>
      </c>
      <c r="G662" s="11"/>
      <c r="H662" s="12">
        <f t="shared" si="21"/>
        <v>0</v>
      </c>
    </row>
    <row r="663" spans="1:8" x14ac:dyDescent="0.25">
      <c r="A663" s="27">
        <f>'PPP Worksheet Table 1'!A668</f>
        <v>0</v>
      </c>
      <c r="B663" s="27">
        <f>'PPP Worksheet Table 1'!B668</f>
        <v>0</v>
      </c>
      <c r="C663" s="38" t="e">
        <f>'PPP Salary Reduction Step 1'!F666</f>
        <v>#DIV/0!</v>
      </c>
      <c r="D663" s="11"/>
      <c r="E663" s="11"/>
      <c r="F663" s="27" t="str">
        <f t="shared" si="20"/>
        <v>Go to Step 3</v>
      </c>
      <c r="G663" s="11"/>
      <c r="H663" s="12">
        <f t="shared" si="21"/>
        <v>0</v>
      </c>
    </row>
    <row r="664" spans="1:8" x14ac:dyDescent="0.25">
      <c r="A664" s="27">
        <f>'PPP Worksheet Table 1'!A669</f>
        <v>0</v>
      </c>
      <c r="B664" s="27">
        <f>'PPP Worksheet Table 1'!B669</f>
        <v>0</v>
      </c>
      <c r="C664" s="38" t="e">
        <f>'PPP Salary Reduction Step 1'!F667</f>
        <v>#DIV/0!</v>
      </c>
      <c r="D664" s="11"/>
      <c r="E664" s="11"/>
      <c r="F664" s="27" t="str">
        <f t="shared" si="20"/>
        <v>Go to Step 3</v>
      </c>
      <c r="G664" s="11"/>
      <c r="H664" s="12">
        <f t="shared" si="21"/>
        <v>0</v>
      </c>
    </row>
    <row r="665" spans="1:8" x14ac:dyDescent="0.25">
      <c r="A665" s="27">
        <f>'PPP Worksheet Table 1'!A670</f>
        <v>0</v>
      </c>
      <c r="B665" s="27">
        <f>'PPP Worksheet Table 1'!B670</f>
        <v>0</v>
      </c>
      <c r="C665" s="38" t="e">
        <f>'PPP Salary Reduction Step 1'!F668</f>
        <v>#DIV/0!</v>
      </c>
      <c r="D665" s="11"/>
      <c r="E665" s="11"/>
      <c r="F665" s="27" t="str">
        <f t="shared" si="20"/>
        <v>Go to Step 3</v>
      </c>
      <c r="G665" s="11"/>
      <c r="H665" s="12">
        <f t="shared" si="21"/>
        <v>0</v>
      </c>
    </row>
    <row r="666" spans="1:8" x14ac:dyDescent="0.25">
      <c r="A666" s="27">
        <f>'PPP Worksheet Table 1'!A671</f>
        <v>0</v>
      </c>
      <c r="B666" s="27">
        <f>'PPP Worksheet Table 1'!B671</f>
        <v>0</v>
      </c>
      <c r="C666" s="38" t="e">
        <f>'PPP Salary Reduction Step 1'!F669</f>
        <v>#DIV/0!</v>
      </c>
      <c r="D666" s="11"/>
      <c r="E666" s="11"/>
      <c r="F666" s="27" t="str">
        <f t="shared" si="20"/>
        <v>Go to Step 3</v>
      </c>
      <c r="G666" s="11"/>
      <c r="H666" s="12">
        <f t="shared" si="21"/>
        <v>0</v>
      </c>
    </row>
    <row r="667" spans="1:8" x14ac:dyDescent="0.25">
      <c r="A667" s="27">
        <f>'PPP Worksheet Table 1'!A672</f>
        <v>0</v>
      </c>
      <c r="B667" s="27">
        <f>'PPP Worksheet Table 1'!B672</f>
        <v>0</v>
      </c>
      <c r="C667" s="38" t="e">
        <f>'PPP Salary Reduction Step 1'!F670</f>
        <v>#DIV/0!</v>
      </c>
      <c r="D667" s="11"/>
      <c r="E667" s="11"/>
      <c r="F667" s="27" t="str">
        <f t="shared" si="20"/>
        <v>Go to Step 3</v>
      </c>
      <c r="G667" s="11"/>
      <c r="H667" s="12">
        <f t="shared" si="21"/>
        <v>0</v>
      </c>
    </row>
    <row r="668" spans="1:8" x14ac:dyDescent="0.25">
      <c r="A668" s="27">
        <f>'PPP Worksheet Table 1'!A673</f>
        <v>0</v>
      </c>
      <c r="B668" s="27">
        <f>'PPP Worksheet Table 1'!B673</f>
        <v>0</v>
      </c>
      <c r="C668" s="38" t="e">
        <f>'PPP Salary Reduction Step 1'!F671</f>
        <v>#DIV/0!</v>
      </c>
      <c r="D668" s="11"/>
      <c r="E668" s="11"/>
      <c r="F668" s="27" t="str">
        <f t="shared" si="20"/>
        <v>Go to Step 3</v>
      </c>
      <c r="G668" s="11"/>
      <c r="H668" s="12">
        <f t="shared" si="21"/>
        <v>0</v>
      </c>
    </row>
    <row r="669" spans="1:8" x14ac:dyDescent="0.25">
      <c r="A669" s="27">
        <f>'PPP Worksheet Table 1'!A674</f>
        <v>0</v>
      </c>
      <c r="B669" s="27">
        <f>'PPP Worksheet Table 1'!B674</f>
        <v>0</v>
      </c>
      <c r="C669" s="38" t="e">
        <f>'PPP Salary Reduction Step 1'!F672</f>
        <v>#DIV/0!</v>
      </c>
      <c r="D669" s="11"/>
      <c r="E669" s="11"/>
      <c r="F669" s="27" t="str">
        <f t="shared" si="20"/>
        <v>Go to Step 3</v>
      </c>
      <c r="G669" s="11"/>
      <c r="H669" s="12">
        <f t="shared" si="21"/>
        <v>0</v>
      </c>
    </row>
    <row r="670" spans="1:8" x14ac:dyDescent="0.25">
      <c r="A670" s="27">
        <f>'PPP Worksheet Table 1'!A675</f>
        <v>0</v>
      </c>
      <c r="B670" s="27">
        <f>'PPP Worksheet Table 1'!B675</f>
        <v>0</v>
      </c>
      <c r="C670" s="38" t="e">
        <f>'PPP Salary Reduction Step 1'!F673</f>
        <v>#DIV/0!</v>
      </c>
      <c r="D670" s="11"/>
      <c r="E670" s="11"/>
      <c r="F670" s="27" t="str">
        <f t="shared" si="20"/>
        <v>Go to Step 3</v>
      </c>
      <c r="G670" s="11"/>
      <c r="H670" s="12">
        <f t="shared" si="21"/>
        <v>0</v>
      </c>
    </row>
    <row r="671" spans="1:8" x14ac:dyDescent="0.25">
      <c r="A671" s="27">
        <f>'PPP Worksheet Table 1'!A676</f>
        <v>0</v>
      </c>
      <c r="B671" s="27">
        <f>'PPP Worksheet Table 1'!B676</f>
        <v>0</v>
      </c>
      <c r="C671" s="38" t="e">
        <f>'PPP Salary Reduction Step 1'!F674</f>
        <v>#DIV/0!</v>
      </c>
      <c r="D671" s="11"/>
      <c r="E671" s="11"/>
      <c r="F671" s="27" t="str">
        <f t="shared" si="20"/>
        <v>Go to Step 3</v>
      </c>
      <c r="G671" s="11"/>
      <c r="H671" s="12">
        <f t="shared" si="21"/>
        <v>0</v>
      </c>
    </row>
    <row r="672" spans="1:8" x14ac:dyDescent="0.25">
      <c r="A672" s="27">
        <f>'PPP Worksheet Table 1'!A677</f>
        <v>0</v>
      </c>
      <c r="B672" s="27">
        <f>'PPP Worksheet Table 1'!B677</f>
        <v>0</v>
      </c>
      <c r="C672" s="38" t="e">
        <f>'PPP Salary Reduction Step 1'!F675</f>
        <v>#DIV/0!</v>
      </c>
      <c r="D672" s="11"/>
      <c r="E672" s="11"/>
      <c r="F672" s="27" t="str">
        <f t="shared" si="20"/>
        <v>Go to Step 3</v>
      </c>
      <c r="G672" s="11"/>
      <c r="H672" s="12">
        <f t="shared" si="21"/>
        <v>0</v>
      </c>
    </row>
    <row r="673" spans="1:8" x14ac:dyDescent="0.25">
      <c r="A673" s="27">
        <f>'PPP Worksheet Table 1'!A678</f>
        <v>0</v>
      </c>
      <c r="B673" s="27">
        <f>'PPP Worksheet Table 1'!B678</f>
        <v>0</v>
      </c>
      <c r="C673" s="38" t="e">
        <f>'PPP Salary Reduction Step 1'!F676</f>
        <v>#DIV/0!</v>
      </c>
      <c r="D673" s="11"/>
      <c r="E673" s="11"/>
      <c r="F673" s="27" t="str">
        <f t="shared" si="20"/>
        <v>Go to Step 3</v>
      </c>
      <c r="G673" s="11"/>
      <c r="H673" s="12">
        <f t="shared" si="21"/>
        <v>0</v>
      </c>
    </row>
    <row r="674" spans="1:8" x14ac:dyDescent="0.25">
      <c r="A674" s="27">
        <f>'PPP Worksheet Table 1'!A679</f>
        <v>0</v>
      </c>
      <c r="B674" s="27">
        <f>'PPP Worksheet Table 1'!B679</f>
        <v>0</v>
      </c>
      <c r="C674" s="38" t="e">
        <f>'PPP Salary Reduction Step 1'!F677</f>
        <v>#DIV/0!</v>
      </c>
      <c r="D674" s="11"/>
      <c r="E674" s="11"/>
      <c r="F674" s="27" t="str">
        <f t="shared" si="20"/>
        <v>Go to Step 3</v>
      </c>
      <c r="G674" s="11"/>
      <c r="H674" s="12">
        <f t="shared" si="21"/>
        <v>0</v>
      </c>
    </row>
    <row r="675" spans="1:8" x14ac:dyDescent="0.25">
      <c r="A675" s="27">
        <f>'PPP Worksheet Table 1'!A680</f>
        <v>0</v>
      </c>
      <c r="B675" s="27">
        <f>'PPP Worksheet Table 1'!B680</f>
        <v>0</v>
      </c>
      <c r="C675" s="38" t="e">
        <f>'PPP Salary Reduction Step 1'!F678</f>
        <v>#DIV/0!</v>
      </c>
      <c r="D675" s="11"/>
      <c r="E675" s="11"/>
      <c r="F675" s="27" t="str">
        <f t="shared" si="20"/>
        <v>Go to Step 3</v>
      </c>
      <c r="G675" s="11"/>
      <c r="H675" s="12">
        <f t="shared" si="21"/>
        <v>0</v>
      </c>
    </row>
    <row r="676" spans="1:8" x14ac:dyDescent="0.25">
      <c r="A676" s="27">
        <f>'PPP Worksheet Table 1'!A681</f>
        <v>0</v>
      </c>
      <c r="B676" s="27">
        <f>'PPP Worksheet Table 1'!B681</f>
        <v>0</v>
      </c>
      <c r="C676" s="38" t="e">
        <f>'PPP Salary Reduction Step 1'!F679</f>
        <v>#DIV/0!</v>
      </c>
      <c r="D676" s="11"/>
      <c r="E676" s="11"/>
      <c r="F676" s="27" t="str">
        <f t="shared" si="20"/>
        <v>Go to Step 3</v>
      </c>
      <c r="G676" s="11"/>
      <c r="H676" s="12">
        <f t="shared" si="21"/>
        <v>0</v>
      </c>
    </row>
    <row r="677" spans="1:8" x14ac:dyDescent="0.25">
      <c r="A677" s="27">
        <f>'PPP Worksheet Table 1'!A682</f>
        <v>0</v>
      </c>
      <c r="B677" s="27">
        <f>'PPP Worksheet Table 1'!B682</f>
        <v>0</v>
      </c>
      <c r="C677" s="38" t="e">
        <f>'PPP Salary Reduction Step 1'!F680</f>
        <v>#DIV/0!</v>
      </c>
      <c r="D677" s="11"/>
      <c r="E677" s="11"/>
      <c r="F677" s="27" t="str">
        <f t="shared" si="20"/>
        <v>Go to Step 3</v>
      </c>
      <c r="G677" s="11"/>
      <c r="H677" s="12">
        <f t="shared" si="21"/>
        <v>0</v>
      </c>
    </row>
    <row r="678" spans="1:8" x14ac:dyDescent="0.25">
      <c r="A678" s="27">
        <f>'PPP Worksheet Table 1'!A683</f>
        <v>0</v>
      </c>
      <c r="B678" s="27">
        <f>'PPP Worksheet Table 1'!B683</f>
        <v>0</v>
      </c>
      <c r="C678" s="38" t="e">
        <f>'PPP Salary Reduction Step 1'!F681</f>
        <v>#DIV/0!</v>
      </c>
      <c r="D678" s="11"/>
      <c r="E678" s="11"/>
      <c r="F678" s="27" t="str">
        <f t="shared" si="20"/>
        <v>Go to Step 3</v>
      </c>
      <c r="G678" s="11"/>
      <c r="H678" s="12">
        <f t="shared" si="21"/>
        <v>0</v>
      </c>
    </row>
    <row r="679" spans="1:8" x14ac:dyDescent="0.25">
      <c r="A679" s="27">
        <f>'PPP Worksheet Table 1'!A684</f>
        <v>0</v>
      </c>
      <c r="B679" s="27">
        <f>'PPP Worksheet Table 1'!B684</f>
        <v>0</v>
      </c>
      <c r="C679" s="38" t="e">
        <f>'PPP Salary Reduction Step 1'!F682</f>
        <v>#DIV/0!</v>
      </c>
      <c r="D679" s="11"/>
      <c r="E679" s="11"/>
      <c r="F679" s="27" t="str">
        <f t="shared" si="20"/>
        <v>Go to Step 3</v>
      </c>
      <c r="G679" s="11"/>
      <c r="H679" s="12">
        <f t="shared" si="21"/>
        <v>0</v>
      </c>
    </row>
    <row r="680" spans="1:8" x14ac:dyDescent="0.25">
      <c r="A680" s="27">
        <f>'PPP Worksheet Table 1'!A685</f>
        <v>0</v>
      </c>
      <c r="B680" s="27">
        <f>'PPP Worksheet Table 1'!B685</f>
        <v>0</v>
      </c>
      <c r="C680" s="38" t="e">
        <f>'PPP Salary Reduction Step 1'!F683</f>
        <v>#DIV/0!</v>
      </c>
      <c r="D680" s="11"/>
      <c r="E680" s="11"/>
      <c r="F680" s="27" t="str">
        <f t="shared" si="20"/>
        <v>Go to Step 3</v>
      </c>
      <c r="G680" s="11"/>
      <c r="H680" s="12">
        <f t="shared" si="21"/>
        <v>0</v>
      </c>
    </row>
    <row r="681" spans="1:8" x14ac:dyDescent="0.25">
      <c r="A681" s="27">
        <f>'PPP Worksheet Table 1'!A686</f>
        <v>0</v>
      </c>
      <c r="B681" s="27">
        <f>'PPP Worksheet Table 1'!B686</f>
        <v>0</v>
      </c>
      <c r="C681" s="38" t="e">
        <f>'PPP Salary Reduction Step 1'!F684</f>
        <v>#DIV/0!</v>
      </c>
      <c r="D681" s="11"/>
      <c r="E681" s="11"/>
      <c r="F681" s="27" t="str">
        <f t="shared" si="20"/>
        <v>Go to Step 3</v>
      </c>
      <c r="G681" s="11"/>
      <c r="H681" s="12">
        <f t="shared" si="21"/>
        <v>0</v>
      </c>
    </row>
    <row r="682" spans="1:8" x14ac:dyDescent="0.25">
      <c r="A682" s="27">
        <f>'PPP Worksheet Table 1'!A687</f>
        <v>0</v>
      </c>
      <c r="B682" s="27">
        <f>'PPP Worksheet Table 1'!B687</f>
        <v>0</v>
      </c>
      <c r="C682" s="38" t="e">
        <f>'PPP Salary Reduction Step 1'!F685</f>
        <v>#DIV/0!</v>
      </c>
      <c r="D682" s="11"/>
      <c r="E682" s="11"/>
      <c r="F682" s="27" t="str">
        <f t="shared" si="20"/>
        <v>Go to Step 3</v>
      </c>
      <c r="G682" s="11"/>
      <c r="H682" s="12">
        <f t="shared" si="21"/>
        <v>0</v>
      </c>
    </row>
    <row r="683" spans="1:8" x14ac:dyDescent="0.25">
      <c r="A683" s="27">
        <f>'PPP Worksheet Table 1'!A688</f>
        <v>0</v>
      </c>
      <c r="B683" s="27">
        <f>'PPP Worksheet Table 1'!B688</f>
        <v>0</v>
      </c>
      <c r="C683" s="38" t="e">
        <f>'PPP Salary Reduction Step 1'!F686</f>
        <v>#DIV/0!</v>
      </c>
      <c r="D683" s="11"/>
      <c r="E683" s="11"/>
      <c r="F683" s="27" t="str">
        <f t="shared" si="20"/>
        <v>Go to Step 3</v>
      </c>
      <c r="G683" s="11"/>
      <c r="H683" s="12">
        <f t="shared" si="21"/>
        <v>0</v>
      </c>
    </row>
    <row r="684" spans="1:8" x14ac:dyDescent="0.25">
      <c r="A684" s="27">
        <f>'PPP Worksheet Table 1'!A689</f>
        <v>0</v>
      </c>
      <c r="B684" s="27">
        <f>'PPP Worksheet Table 1'!B689</f>
        <v>0</v>
      </c>
      <c r="C684" s="38" t="e">
        <f>'PPP Salary Reduction Step 1'!F687</f>
        <v>#DIV/0!</v>
      </c>
      <c r="D684" s="11"/>
      <c r="E684" s="11"/>
      <c r="F684" s="27" t="str">
        <f t="shared" si="20"/>
        <v>Go to Step 3</v>
      </c>
      <c r="G684" s="11"/>
      <c r="H684" s="12">
        <f t="shared" si="21"/>
        <v>0</v>
      </c>
    </row>
    <row r="685" spans="1:8" x14ac:dyDescent="0.25">
      <c r="A685" s="27">
        <f>'PPP Worksheet Table 1'!A690</f>
        <v>0</v>
      </c>
      <c r="B685" s="27">
        <f>'PPP Worksheet Table 1'!B690</f>
        <v>0</v>
      </c>
      <c r="C685" s="38" t="e">
        <f>'PPP Salary Reduction Step 1'!F688</f>
        <v>#DIV/0!</v>
      </c>
      <c r="D685" s="11"/>
      <c r="E685" s="11"/>
      <c r="F685" s="27" t="str">
        <f t="shared" si="20"/>
        <v>Go to Step 3</v>
      </c>
      <c r="G685" s="11"/>
      <c r="H685" s="12">
        <f t="shared" si="21"/>
        <v>0</v>
      </c>
    </row>
    <row r="686" spans="1:8" x14ac:dyDescent="0.25">
      <c r="A686" s="27">
        <f>'PPP Worksheet Table 1'!A691</f>
        <v>0</v>
      </c>
      <c r="B686" s="27">
        <f>'PPP Worksheet Table 1'!B691</f>
        <v>0</v>
      </c>
      <c r="C686" s="38" t="e">
        <f>'PPP Salary Reduction Step 1'!F689</f>
        <v>#DIV/0!</v>
      </c>
      <c r="D686" s="11"/>
      <c r="E686" s="11"/>
      <c r="F686" s="27" t="str">
        <f t="shared" si="20"/>
        <v>Go to Step 3</v>
      </c>
      <c r="G686" s="11"/>
      <c r="H686" s="12">
        <f t="shared" si="21"/>
        <v>0</v>
      </c>
    </row>
    <row r="687" spans="1:8" x14ac:dyDescent="0.25">
      <c r="A687" s="27">
        <f>'PPP Worksheet Table 1'!A692</f>
        <v>0</v>
      </c>
      <c r="B687" s="27">
        <f>'PPP Worksheet Table 1'!B692</f>
        <v>0</v>
      </c>
      <c r="C687" s="38" t="e">
        <f>'PPP Salary Reduction Step 1'!F690</f>
        <v>#DIV/0!</v>
      </c>
      <c r="D687" s="11"/>
      <c r="E687" s="11"/>
      <c r="F687" s="27" t="str">
        <f t="shared" si="20"/>
        <v>Go to Step 3</v>
      </c>
      <c r="G687" s="11"/>
      <c r="H687" s="12">
        <f t="shared" si="21"/>
        <v>0</v>
      </c>
    </row>
    <row r="688" spans="1:8" x14ac:dyDescent="0.25">
      <c r="A688" s="27">
        <f>'PPP Worksheet Table 1'!A693</f>
        <v>0</v>
      </c>
      <c r="B688" s="27">
        <f>'PPP Worksheet Table 1'!B693</f>
        <v>0</v>
      </c>
      <c r="C688" s="38" t="e">
        <f>'PPP Salary Reduction Step 1'!F691</f>
        <v>#DIV/0!</v>
      </c>
      <c r="D688" s="11"/>
      <c r="E688" s="11"/>
      <c r="F688" s="27" t="str">
        <f t="shared" si="20"/>
        <v>Go to Step 3</v>
      </c>
      <c r="G688" s="11"/>
      <c r="H688" s="12">
        <f t="shared" si="21"/>
        <v>0</v>
      </c>
    </row>
    <row r="689" spans="1:8" x14ac:dyDescent="0.25">
      <c r="A689" s="27">
        <f>'PPP Worksheet Table 1'!A694</f>
        <v>0</v>
      </c>
      <c r="B689" s="27">
        <f>'PPP Worksheet Table 1'!B694</f>
        <v>0</v>
      </c>
      <c r="C689" s="38" t="e">
        <f>'PPP Salary Reduction Step 1'!F692</f>
        <v>#DIV/0!</v>
      </c>
      <c r="D689" s="11"/>
      <c r="E689" s="11"/>
      <c r="F689" s="27" t="str">
        <f t="shared" si="20"/>
        <v>Go to Step 3</v>
      </c>
      <c r="G689" s="11"/>
      <c r="H689" s="12">
        <f t="shared" si="21"/>
        <v>0</v>
      </c>
    </row>
    <row r="690" spans="1:8" x14ac:dyDescent="0.25">
      <c r="A690" s="27">
        <f>'PPP Worksheet Table 1'!A695</f>
        <v>0</v>
      </c>
      <c r="B690" s="27">
        <f>'PPP Worksheet Table 1'!B695</f>
        <v>0</v>
      </c>
      <c r="C690" s="38" t="e">
        <f>'PPP Salary Reduction Step 1'!F693</f>
        <v>#DIV/0!</v>
      </c>
      <c r="D690" s="11"/>
      <c r="E690" s="11"/>
      <c r="F690" s="27" t="str">
        <f t="shared" si="20"/>
        <v>Go to Step 3</v>
      </c>
      <c r="G690" s="11"/>
      <c r="H690" s="12">
        <f t="shared" si="21"/>
        <v>0</v>
      </c>
    </row>
    <row r="691" spans="1:8" x14ac:dyDescent="0.25">
      <c r="A691" s="27">
        <f>'PPP Worksheet Table 1'!A696</f>
        <v>0</v>
      </c>
      <c r="B691" s="27">
        <f>'PPP Worksheet Table 1'!B696</f>
        <v>0</v>
      </c>
      <c r="C691" s="38" t="e">
        <f>'PPP Salary Reduction Step 1'!F694</f>
        <v>#DIV/0!</v>
      </c>
      <c r="D691" s="11"/>
      <c r="E691" s="11"/>
      <c r="F691" s="27" t="str">
        <f t="shared" si="20"/>
        <v>Go to Step 3</v>
      </c>
      <c r="G691" s="11"/>
      <c r="H691" s="12">
        <f t="shared" si="21"/>
        <v>0</v>
      </c>
    </row>
    <row r="692" spans="1:8" x14ac:dyDescent="0.25">
      <c r="A692" s="27">
        <f>'PPP Worksheet Table 1'!A697</f>
        <v>0</v>
      </c>
      <c r="B692" s="27">
        <f>'PPP Worksheet Table 1'!B697</f>
        <v>0</v>
      </c>
      <c r="C692" s="38" t="e">
        <f>'PPP Salary Reduction Step 1'!F695</f>
        <v>#DIV/0!</v>
      </c>
      <c r="D692" s="11"/>
      <c r="E692" s="11"/>
      <c r="F692" s="27" t="str">
        <f t="shared" si="20"/>
        <v>Go to Step 3</v>
      </c>
      <c r="G692" s="11"/>
      <c r="H692" s="12">
        <f t="shared" si="21"/>
        <v>0</v>
      </c>
    </row>
    <row r="693" spans="1:8" x14ac:dyDescent="0.25">
      <c r="A693" s="27">
        <f>'PPP Worksheet Table 1'!A698</f>
        <v>0</v>
      </c>
      <c r="B693" s="27">
        <f>'PPP Worksheet Table 1'!B698</f>
        <v>0</v>
      </c>
      <c r="C693" s="38" t="e">
        <f>'PPP Salary Reduction Step 1'!F696</f>
        <v>#DIV/0!</v>
      </c>
      <c r="D693" s="11"/>
      <c r="E693" s="11"/>
      <c r="F693" s="27" t="str">
        <f t="shared" si="20"/>
        <v>Go to Step 3</v>
      </c>
      <c r="G693" s="11"/>
      <c r="H693" s="12">
        <f t="shared" si="21"/>
        <v>0</v>
      </c>
    </row>
    <row r="694" spans="1:8" x14ac:dyDescent="0.25">
      <c r="A694" s="27">
        <f>'PPP Worksheet Table 1'!A699</f>
        <v>0</v>
      </c>
      <c r="B694" s="27">
        <f>'PPP Worksheet Table 1'!B699</f>
        <v>0</v>
      </c>
      <c r="C694" s="38" t="e">
        <f>'PPP Salary Reduction Step 1'!F697</f>
        <v>#DIV/0!</v>
      </c>
      <c r="D694" s="11"/>
      <c r="E694" s="11"/>
      <c r="F694" s="27" t="str">
        <f t="shared" si="20"/>
        <v>Go to Step 3</v>
      </c>
      <c r="G694" s="11"/>
      <c r="H694" s="12">
        <f t="shared" si="21"/>
        <v>0</v>
      </c>
    </row>
    <row r="695" spans="1:8" x14ac:dyDescent="0.25">
      <c r="A695" s="27">
        <f>'PPP Worksheet Table 1'!A700</f>
        <v>0</v>
      </c>
      <c r="B695" s="27">
        <f>'PPP Worksheet Table 1'!B700</f>
        <v>0</v>
      </c>
      <c r="C695" s="38" t="e">
        <f>'PPP Salary Reduction Step 1'!F698</f>
        <v>#DIV/0!</v>
      </c>
      <c r="D695" s="11"/>
      <c r="E695" s="11"/>
      <c r="F695" s="27" t="str">
        <f t="shared" si="20"/>
        <v>Go to Step 3</v>
      </c>
      <c r="G695" s="11"/>
      <c r="H695" s="12">
        <f t="shared" si="21"/>
        <v>0</v>
      </c>
    </row>
    <row r="696" spans="1:8" x14ac:dyDescent="0.25">
      <c r="A696" s="27">
        <f>'PPP Worksheet Table 1'!A701</f>
        <v>0</v>
      </c>
      <c r="B696" s="27">
        <f>'PPP Worksheet Table 1'!B701</f>
        <v>0</v>
      </c>
      <c r="C696" s="38" t="e">
        <f>'PPP Salary Reduction Step 1'!F699</f>
        <v>#DIV/0!</v>
      </c>
      <c r="D696" s="11"/>
      <c r="E696" s="11"/>
      <c r="F696" s="27" t="str">
        <f t="shared" si="20"/>
        <v>Go to Step 3</v>
      </c>
      <c r="G696" s="11"/>
      <c r="H696" s="12">
        <f t="shared" si="21"/>
        <v>0</v>
      </c>
    </row>
    <row r="697" spans="1:8" x14ac:dyDescent="0.25">
      <c r="A697" s="27">
        <f>'PPP Worksheet Table 1'!A702</f>
        <v>0</v>
      </c>
      <c r="B697" s="27">
        <f>'PPP Worksheet Table 1'!B702</f>
        <v>0</v>
      </c>
      <c r="C697" s="38" t="e">
        <f>'PPP Salary Reduction Step 1'!F700</f>
        <v>#DIV/0!</v>
      </c>
      <c r="D697" s="11"/>
      <c r="E697" s="11"/>
      <c r="F697" s="27" t="str">
        <f t="shared" si="20"/>
        <v>Go to Step 3</v>
      </c>
      <c r="G697" s="11"/>
      <c r="H697" s="12">
        <f t="shared" si="21"/>
        <v>0</v>
      </c>
    </row>
    <row r="698" spans="1:8" x14ac:dyDescent="0.25">
      <c r="A698" s="27">
        <f>'PPP Worksheet Table 1'!A703</f>
        <v>0</v>
      </c>
      <c r="B698" s="27">
        <f>'PPP Worksheet Table 1'!B703</f>
        <v>0</v>
      </c>
      <c r="C698" s="38" t="e">
        <f>'PPP Salary Reduction Step 1'!F701</f>
        <v>#DIV/0!</v>
      </c>
      <c r="D698" s="11"/>
      <c r="E698" s="11"/>
      <c r="F698" s="27" t="str">
        <f t="shared" si="20"/>
        <v>Go to Step 3</v>
      </c>
      <c r="G698" s="11"/>
      <c r="H698" s="12">
        <f t="shared" si="21"/>
        <v>0</v>
      </c>
    </row>
    <row r="699" spans="1:8" x14ac:dyDescent="0.25">
      <c r="A699" s="27">
        <f>'PPP Worksheet Table 1'!A704</f>
        <v>0</v>
      </c>
      <c r="B699" s="27">
        <f>'PPP Worksheet Table 1'!B704</f>
        <v>0</v>
      </c>
      <c r="C699" s="38" t="e">
        <f>'PPP Salary Reduction Step 1'!F702</f>
        <v>#DIV/0!</v>
      </c>
      <c r="D699" s="11"/>
      <c r="E699" s="11"/>
      <c r="F699" s="27" t="str">
        <f t="shared" si="20"/>
        <v>Go to Step 3</v>
      </c>
      <c r="G699" s="11"/>
      <c r="H699" s="12">
        <f t="shared" si="21"/>
        <v>0</v>
      </c>
    </row>
    <row r="700" spans="1:8" x14ac:dyDescent="0.25">
      <c r="A700" s="27">
        <f>'PPP Worksheet Table 1'!A705</f>
        <v>0</v>
      </c>
      <c r="B700" s="27">
        <f>'PPP Worksheet Table 1'!B705</f>
        <v>0</v>
      </c>
      <c r="C700" s="38" t="e">
        <f>'PPP Salary Reduction Step 1'!F703</f>
        <v>#DIV/0!</v>
      </c>
      <c r="D700" s="11"/>
      <c r="E700" s="11"/>
      <c r="F700" s="27" t="str">
        <f t="shared" si="20"/>
        <v>Go to Step 3</v>
      </c>
      <c r="G700" s="11"/>
      <c r="H700" s="12">
        <f t="shared" si="21"/>
        <v>0</v>
      </c>
    </row>
    <row r="701" spans="1:8" x14ac:dyDescent="0.25">
      <c r="A701" s="27">
        <f>'PPP Worksheet Table 1'!A706</f>
        <v>0</v>
      </c>
      <c r="B701" s="27">
        <f>'PPP Worksheet Table 1'!B706</f>
        <v>0</v>
      </c>
      <c r="C701" s="38" t="e">
        <f>'PPP Salary Reduction Step 1'!F704</f>
        <v>#DIV/0!</v>
      </c>
      <c r="D701" s="11"/>
      <c r="E701" s="11"/>
      <c r="F701" s="27" t="str">
        <f t="shared" si="20"/>
        <v>Go to Step 3</v>
      </c>
      <c r="G701" s="11"/>
      <c r="H701" s="12">
        <f t="shared" si="21"/>
        <v>0</v>
      </c>
    </row>
    <row r="702" spans="1:8" x14ac:dyDescent="0.25">
      <c r="A702" s="27">
        <f>'PPP Worksheet Table 1'!A707</f>
        <v>0</v>
      </c>
      <c r="B702" s="27">
        <f>'PPP Worksheet Table 1'!B707</f>
        <v>0</v>
      </c>
      <c r="C702" s="38" t="e">
        <f>'PPP Salary Reduction Step 1'!F705</f>
        <v>#DIV/0!</v>
      </c>
      <c r="D702" s="11"/>
      <c r="E702" s="11"/>
      <c r="F702" s="27" t="str">
        <f t="shared" si="20"/>
        <v>Go to Step 3</v>
      </c>
      <c r="G702" s="11"/>
      <c r="H702" s="12">
        <f t="shared" si="21"/>
        <v>0</v>
      </c>
    </row>
    <row r="703" spans="1:8" x14ac:dyDescent="0.25">
      <c r="A703" s="27">
        <f>'PPP Worksheet Table 1'!A708</f>
        <v>0</v>
      </c>
      <c r="B703" s="27">
        <f>'PPP Worksheet Table 1'!B708</f>
        <v>0</v>
      </c>
      <c r="C703" s="38" t="e">
        <f>'PPP Salary Reduction Step 1'!F706</f>
        <v>#DIV/0!</v>
      </c>
      <c r="D703" s="11"/>
      <c r="E703" s="11"/>
      <c r="F703" s="27" t="str">
        <f t="shared" si="20"/>
        <v>Go to Step 3</v>
      </c>
      <c r="G703" s="11"/>
      <c r="H703" s="12">
        <f t="shared" si="21"/>
        <v>0</v>
      </c>
    </row>
    <row r="704" spans="1:8" x14ac:dyDescent="0.25">
      <c r="A704" s="27">
        <f>'PPP Worksheet Table 1'!A709</f>
        <v>0</v>
      </c>
      <c r="B704" s="27">
        <f>'PPP Worksheet Table 1'!B709</f>
        <v>0</v>
      </c>
      <c r="C704" s="38" t="e">
        <f>'PPP Salary Reduction Step 1'!F707</f>
        <v>#DIV/0!</v>
      </c>
      <c r="D704" s="11"/>
      <c r="E704" s="11"/>
      <c r="F704" s="27" t="str">
        <f t="shared" si="20"/>
        <v>Go to Step 3</v>
      </c>
      <c r="G704" s="11"/>
      <c r="H704" s="12">
        <f t="shared" si="21"/>
        <v>0</v>
      </c>
    </row>
    <row r="705" spans="1:8" x14ac:dyDescent="0.25">
      <c r="A705" s="27">
        <f>'PPP Worksheet Table 1'!A710</f>
        <v>0</v>
      </c>
      <c r="B705" s="27">
        <f>'PPP Worksheet Table 1'!B710</f>
        <v>0</v>
      </c>
      <c r="C705" s="38" t="e">
        <f>'PPP Salary Reduction Step 1'!F708</f>
        <v>#DIV/0!</v>
      </c>
      <c r="D705" s="11"/>
      <c r="E705" s="11"/>
      <c r="F705" s="27" t="str">
        <f t="shared" si="20"/>
        <v>Go to Step 3</v>
      </c>
      <c r="G705" s="11"/>
      <c r="H705" s="12">
        <f t="shared" si="21"/>
        <v>0</v>
      </c>
    </row>
    <row r="706" spans="1:8" x14ac:dyDescent="0.25">
      <c r="A706" s="27">
        <f>'PPP Worksheet Table 1'!A711</f>
        <v>0</v>
      </c>
      <c r="B706" s="27">
        <f>'PPP Worksheet Table 1'!B711</f>
        <v>0</v>
      </c>
      <c r="C706" s="38" t="e">
        <f>'PPP Salary Reduction Step 1'!F709</f>
        <v>#DIV/0!</v>
      </c>
      <c r="D706" s="11"/>
      <c r="E706" s="11"/>
      <c r="F706" s="27" t="str">
        <f t="shared" si="20"/>
        <v>Go to Step 3</v>
      </c>
      <c r="G706" s="11"/>
      <c r="H706" s="12">
        <f t="shared" si="21"/>
        <v>0</v>
      </c>
    </row>
    <row r="707" spans="1:8" x14ac:dyDescent="0.25">
      <c r="A707" s="27">
        <f>'PPP Worksheet Table 1'!A712</f>
        <v>0</v>
      </c>
      <c r="B707" s="27">
        <f>'PPP Worksheet Table 1'!B712</f>
        <v>0</v>
      </c>
      <c r="C707" s="38" t="e">
        <f>'PPP Salary Reduction Step 1'!F710</f>
        <v>#DIV/0!</v>
      </c>
      <c r="D707" s="11"/>
      <c r="E707" s="11"/>
      <c r="F707" s="27" t="str">
        <f t="shared" si="20"/>
        <v>Go to Step 3</v>
      </c>
      <c r="G707" s="11"/>
      <c r="H707" s="12">
        <f t="shared" si="21"/>
        <v>0</v>
      </c>
    </row>
    <row r="708" spans="1:8" x14ac:dyDescent="0.25">
      <c r="A708" s="27">
        <f>'PPP Worksheet Table 1'!A713</f>
        <v>0</v>
      </c>
      <c r="B708" s="27">
        <f>'PPP Worksheet Table 1'!B713</f>
        <v>0</v>
      </c>
      <c r="C708" s="38" t="e">
        <f>'PPP Salary Reduction Step 1'!F711</f>
        <v>#DIV/0!</v>
      </c>
      <c r="D708" s="11"/>
      <c r="E708" s="11"/>
      <c r="F708" s="27" t="str">
        <f t="shared" ref="F708:F771" si="22">IF(E708&gt;=D708,"Go to Step 3","Enter Average as of 6/30/20")</f>
        <v>Go to Step 3</v>
      </c>
      <c r="G708" s="11"/>
      <c r="H708" s="12">
        <f t="shared" ref="H708:H771" si="23">IF(G708&gt;=D708,0,"Go to Step 3")</f>
        <v>0</v>
      </c>
    </row>
    <row r="709" spans="1:8" x14ac:dyDescent="0.25">
      <c r="A709" s="27">
        <f>'PPP Worksheet Table 1'!A714</f>
        <v>0</v>
      </c>
      <c r="B709" s="27">
        <f>'PPP Worksheet Table 1'!B714</f>
        <v>0</v>
      </c>
      <c r="C709" s="38" t="e">
        <f>'PPP Salary Reduction Step 1'!F712</f>
        <v>#DIV/0!</v>
      </c>
      <c r="D709" s="11"/>
      <c r="E709" s="11"/>
      <c r="F709" s="27" t="str">
        <f t="shared" si="22"/>
        <v>Go to Step 3</v>
      </c>
      <c r="G709" s="11"/>
      <c r="H709" s="12">
        <f t="shared" si="23"/>
        <v>0</v>
      </c>
    </row>
    <row r="710" spans="1:8" x14ac:dyDescent="0.25">
      <c r="A710" s="27">
        <f>'PPP Worksheet Table 1'!A715</f>
        <v>0</v>
      </c>
      <c r="B710" s="27">
        <f>'PPP Worksheet Table 1'!B715</f>
        <v>0</v>
      </c>
      <c r="C710" s="38" t="e">
        <f>'PPP Salary Reduction Step 1'!F713</f>
        <v>#DIV/0!</v>
      </c>
      <c r="D710" s="11"/>
      <c r="E710" s="11"/>
      <c r="F710" s="27" t="str">
        <f t="shared" si="22"/>
        <v>Go to Step 3</v>
      </c>
      <c r="G710" s="11"/>
      <c r="H710" s="12">
        <f t="shared" si="23"/>
        <v>0</v>
      </c>
    </row>
    <row r="711" spans="1:8" x14ac:dyDescent="0.25">
      <c r="A711" s="27">
        <f>'PPP Worksheet Table 1'!A716</f>
        <v>0</v>
      </c>
      <c r="B711" s="27">
        <f>'PPP Worksheet Table 1'!B716</f>
        <v>0</v>
      </c>
      <c r="C711" s="38" t="e">
        <f>'PPP Salary Reduction Step 1'!F714</f>
        <v>#DIV/0!</v>
      </c>
      <c r="D711" s="11"/>
      <c r="E711" s="11"/>
      <c r="F711" s="27" t="str">
        <f t="shared" si="22"/>
        <v>Go to Step 3</v>
      </c>
      <c r="G711" s="11"/>
      <c r="H711" s="12">
        <f t="shared" si="23"/>
        <v>0</v>
      </c>
    </row>
    <row r="712" spans="1:8" x14ac:dyDescent="0.25">
      <c r="A712" s="27">
        <f>'PPP Worksheet Table 1'!A717</f>
        <v>0</v>
      </c>
      <c r="B712" s="27">
        <f>'PPP Worksheet Table 1'!B717</f>
        <v>0</v>
      </c>
      <c r="C712" s="38" t="e">
        <f>'PPP Salary Reduction Step 1'!F715</f>
        <v>#DIV/0!</v>
      </c>
      <c r="D712" s="11"/>
      <c r="E712" s="11"/>
      <c r="F712" s="27" t="str">
        <f t="shared" si="22"/>
        <v>Go to Step 3</v>
      </c>
      <c r="G712" s="11"/>
      <c r="H712" s="12">
        <f t="shared" si="23"/>
        <v>0</v>
      </c>
    </row>
    <row r="713" spans="1:8" x14ac:dyDescent="0.25">
      <c r="A713" s="27">
        <f>'PPP Worksheet Table 1'!A718</f>
        <v>0</v>
      </c>
      <c r="B713" s="27">
        <f>'PPP Worksheet Table 1'!B718</f>
        <v>0</v>
      </c>
      <c r="C713" s="38" t="e">
        <f>'PPP Salary Reduction Step 1'!F716</f>
        <v>#DIV/0!</v>
      </c>
      <c r="D713" s="11"/>
      <c r="E713" s="11"/>
      <c r="F713" s="27" t="str">
        <f t="shared" si="22"/>
        <v>Go to Step 3</v>
      </c>
      <c r="G713" s="11"/>
      <c r="H713" s="12">
        <f t="shared" si="23"/>
        <v>0</v>
      </c>
    </row>
    <row r="714" spans="1:8" x14ac:dyDescent="0.25">
      <c r="A714" s="27">
        <f>'PPP Worksheet Table 1'!A719</f>
        <v>0</v>
      </c>
      <c r="B714" s="27">
        <f>'PPP Worksheet Table 1'!B719</f>
        <v>0</v>
      </c>
      <c r="C714" s="38" t="e">
        <f>'PPP Salary Reduction Step 1'!F717</f>
        <v>#DIV/0!</v>
      </c>
      <c r="D714" s="11"/>
      <c r="E714" s="11"/>
      <c r="F714" s="27" t="str">
        <f t="shared" si="22"/>
        <v>Go to Step 3</v>
      </c>
      <c r="G714" s="11"/>
      <c r="H714" s="12">
        <f t="shared" si="23"/>
        <v>0</v>
      </c>
    </row>
    <row r="715" spans="1:8" x14ac:dyDescent="0.25">
      <c r="A715" s="27">
        <f>'PPP Worksheet Table 1'!A720</f>
        <v>0</v>
      </c>
      <c r="B715" s="27">
        <f>'PPP Worksheet Table 1'!B720</f>
        <v>0</v>
      </c>
      <c r="C715" s="38" t="e">
        <f>'PPP Salary Reduction Step 1'!F718</f>
        <v>#DIV/0!</v>
      </c>
      <c r="D715" s="11"/>
      <c r="E715" s="11"/>
      <c r="F715" s="27" t="str">
        <f t="shared" si="22"/>
        <v>Go to Step 3</v>
      </c>
      <c r="G715" s="11"/>
      <c r="H715" s="12">
        <f t="shared" si="23"/>
        <v>0</v>
      </c>
    </row>
    <row r="716" spans="1:8" x14ac:dyDescent="0.25">
      <c r="A716" s="27">
        <f>'PPP Worksheet Table 1'!A721</f>
        <v>0</v>
      </c>
      <c r="B716" s="27">
        <f>'PPP Worksheet Table 1'!B721</f>
        <v>0</v>
      </c>
      <c r="C716" s="38" t="e">
        <f>'PPP Salary Reduction Step 1'!F719</f>
        <v>#DIV/0!</v>
      </c>
      <c r="D716" s="11"/>
      <c r="E716" s="11"/>
      <c r="F716" s="27" t="str">
        <f t="shared" si="22"/>
        <v>Go to Step 3</v>
      </c>
      <c r="G716" s="11"/>
      <c r="H716" s="12">
        <f t="shared" si="23"/>
        <v>0</v>
      </c>
    </row>
    <row r="717" spans="1:8" x14ac:dyDescent="0.25">
      <c r="A717" s="27">
        <f>'PPP Worksheet Table 1'!A722</f>
        <v>0</v>
      </c>
      <c r="B717" s="27">
        <f>'PPP Worksheet Table 1'!B722</f>
        <v>0</v>
      </c>
      <c r="C717" s="38" t="e">
        <f>'PPP Salary Reduction Step 1'!F720</f>
        <v>#DIV/0!</v>
      </c>
      <c r="D717" s="11"/>
      <c r="E717" s="11"/>
      <c r="F717" s="27" t="str">
        <f t="shared" si="22"/>
        <v>Go to Step 3</v>
      </c>
      <c r="G717" s="11"/>
      <c r="H717" s="12">
        <f t="shared" si="23"/>
        <v>0</v>
      </c>
    </row>
    <row r="718" spans="1:8" x14ac:dyDescent="0.25">
      <c r="A718" s="27">
        <f>'PPP Worksheet Table 1'!A723</f>
        <v>0</v>
      </c>
      <c r="B718" s="27">
        <f>'PPP Worksheet Table 1'!B723</f>
        <v>0</v>
      </c>
      <c r="C718" s="38" t="e">
        <f>'PPP Salary Reduction Step 1'!F721</f>
        <v>#DIV/0!</v>
      </c>
      <c r="D718" s="11"/>
      <c r="E718" s="11"/>
      <c r="F718" s="27" t="str">
        <f t="shared" si="22"/>
        <v>Go to Step 3</v>
      </c>
      <c r="G718" s="11"/>
      <c r="H718" s="12">
        <f t="shared" si="23"/>
        <v>0</v>
      </c>
    </row>
    <row r="719" spans="1:8" x14ac:dyDescent="0.25">
      <c r="A719" s="27">
        <f>'PPP Worksheet Table 1'!A724</f>
        <v>0</v>
      </c>
      <c r="B719" s="27">
        <f>'PPP Worksheet Table 1'!B724</f>
        <v>0</v>
      </c>
      <c r="C719" s="38" t="e">
        <f>'PPP Salary Reduction Step 1'!F722</f>
        <v>#DIV/0!</v>
      </c>
      <c r="D719" s="11"/>
      <c r="E719" s="11"/>
      <c r="F719" s="27" t="str">
        <f t="shared" si="22"/>
        <v>Go to Step 3</v>
      </c>
      <c r="G719" s="11"/>
      <c r="H719" s="12">
        <f t="shared" si="23"/>
        <v>0</v>
      </c>
    </row>
    <row r="720" spans="1:8" x14ac:dyDescent="0.25">
      <c r="A720" s="27">
        <f>'PPP Worksheet Table 1'!A725</f>
        <v>0</v>
      </c>
      <c r="B720" s="27">
        <f>'PPP Worksheet Table 1'!B725</f>
        <v>0</v>
      </c>
      <c r="C720" s="38" t="e">
        <f>'PPP Salary Reduction Step 1'!F723</f>
        <v>#DIV/0!</v>
      </c>
      <c r="D720" s="11"/>
      <c r="E720" s="11"/>
      <c r="F720" s="27" t="str">
        <f t="shared" si="22"/>
        <v>Go to Step 3</v>
      </c>
      <c r="G720" s="11"/>
      <c r="H720" s="12">
        <f t="shared" si="23"/>
        <v>0</v>
      </c>
    </row>
    <row r="721" spans="1:8" x14ac:dyDescent="0.25">
      <c r="A721" s="27">
        <f>'PPP Worksheet Table 1'!A726</f>
        <v>0</v>
      </c>
      <c r="B721" s="27">
        <f>'PPP Worksheet Table 1'!B726</f>
        <v>0</v>
      </c>
      <c r="C721" s="38" t="e">
        <f>'PPP Salary Reduction Step 1'!F724</f>
        <v>#DIV/0!</v>
      </c>
      <c r="D721" s="11"/>
      <c r="E721" s="11"/>
      <c r="F721" s="27" t="str">
        <f t="shared" si="22"/>
        <v>Go to Step 3</v>
      </c>
      <c r="G721" s="11"/>
      <c r="H721" s="12">
        <f t="shared" si="23"/>
        <v>0</v>
      </c>
    </row>
    <row r="722" spans="1:8" x14ac:dyDescent="0.25">
      <c r="A722" s="27">
        <f>'PPP Worksheet Table 1'!A727</f>
        <v>0</v>
      </c>
      <c r="B722" s="27">
        <f>'PPP Worksheet Table 1'!B727</f>
        <v>0</v>
      </c>
      <c r="C722" s="38" t="e">
        <f>'PPP Salary Reduction Step 1'!F725</f>
        <v>#DIV/0!</v>
      </c>
      <c r="D722" s="11"/>
      <c r="E722" s="11"/>
      <c r="F722" s="27" t="str">
        <f t="shared" si="22"/>
        <v>Go to Step 3</v>
      </c>
      <c r="G722" s="11"/>
      <c r="H722" s="12">
        <f t="shared" si="23"/>
        <v>0</v>
      </c>
    </row>
    <row r="723" spans="1:8" x14ac:dyDescent="0.25">
      <c r="A723" s="27">
        <f>'PPP Worksheet Table 1'!A728</f>
        <v>0</v>
      </c>
      <c r="B723" s="27">
        <f>'PPP Worksheet Table 1'!B728</f>
        <v>0</v>
      </c>
      <c r="C723" s="38" t="e">
        <f>'PPP Salary Reduction Step 1'!F726</f>
        <v>#DIV/0!</v>
      </c>
      <c r="D723" s="11"/>
      <c r="E723" s="11"/>
      <c r="F723" s="27" t="str">
        <f t="shared" si="22"/>
        <v>Go to Step 3</v>
      </c>
      <c r="G723" s="11"/>
      <c r="H723" s="12">
        <f t="shared" si="23"/>
        <v>0</v>
      </c>
    </row>
    <row r="724" spans="1:8" x14ac:dyDescent="0.25">
      <c r="A724" s="27">
        <f>'PPP Worksheet Table 1'!A729</f>
        <v>0</v>
      </c>
      <c r="B724" s="27">
        <f>'PPP Worksheet Table 1'!B729</f>
        <v>0</v>
      </c>
      <c r="C724" s="38" t="e">
        <f>'PPP Salary Reduction Step 1'!F727</f>
        <v>#DIV/0!</v>
      </c>
      <c r="D724" s="11"/>
      <c r="E724" s="11"/>
      <c r="F724" s="27" t="str">
        <f t="shared" si="22"/>
        <v>Go to Step 3</v>
      </c>
      <c r="G724" s="11"/>
      <c r="H724" s="12">
        <f t="shared" si="23"/>
        <v>0</v>
      </c>
    </row>
    <row r="725" spans="1:8" x14ac:dyDescent="0.25">
      <c r="A725" s="27">
        <f>'PPP Worksheet Table 1'!A730</f>
        <v>0</v>
      </c>
      <c r="B725" s="27">
        <f>'PPP Worksheet Table 1'!B730</f>
        <v>0</v>
      </c>
      <c r="C725" s="38" t="e">
        <f>'PPP Salary Reduction Step 1'!F728</f>
        <v>#DIV/0!</v>
      </c>
      <c r="D725" s="11"/>
      <c r="E725" s="11"/>
      <c r="F725" s="27" t="str">
        <f t="shared" si="22"/>
        <v>Go to Step 3</v>
      </c>
      <c r="G725" s="11"/>
      <c r="H725" s="12">
        <f t="shared" si="23"/>
        <v>0</v>
      </c>
    </row>
    <row r="726" spans="1:8" x14ac:dyDescent="0.25">
      <c r="A726" s="27">
        <f>'PPP Worksheet Table 1'!A731</f>
        <v>0</v>
      </c>
      <c r="B726" s="27">
        <f>'PPP Worksheet Table 1'!B731</f>
        <v>0</v>
      </c>
      <c r="C726" s="38" t="e">
        <f>'PPP Salary Reduction Step 1'!F729</f>
        <v>#DIV/0!</v>
      </c>
      <c r="D726" s="11"/>
      <c r="E726" s="11"/>
      <c r="F726" s="27" t="str">
        <f t="shared" si="22"/>
        <v>Go to Step 3</v>
      </c>
      <c r="G726" s="11"/>
      <c r="H726" s="12">
        <f t="shared" si="23"/>
        <v>0</v>
      </c>
    </row>
    <row r="727" spans="1:8" x14ac:dyDescent="0.25">
      <c r="A727" s="27">
        <f>'PPP Worksheet Table 1'!A732</f>
        <v>0</v>
      </c>
      <c r="B727" s="27">
        <f>'PPP Worksheet Table 1'!B732</f>
        <v>0</v>
      </c>
      <c r="C727" s="38" t="e">
        <f>'PPP Salary Reduction Step 1'!F730</f>
        <v>#DIV/0!</v>
      </c>
      <c r="D727" s="11"/>
      <c r="E727" s="11"/>
      <c r="F727" s="27" t="str">
        <f t="shared" si="22"/>
        <v>Go to Step 3</v>
      </c>
      <c r="G727" s="11"/>
      <c r="H727" s="12">
        <f t="shared" si="23"/>
        <v>0</v>
      </c>
    </row>
    <row r="728" spans="1:8" x14ac:dyDescent="0.25">
      <c r="A728" s="27">
        <f>'PPP Worksheet Table 1'!A733</f>
        <v>0</v>
      </c>
      <c r="B728" s="27">
        <f>'PPP Worksheet Table 1'!B733</f>
        <v>0</v>
      </c>
      <c r="C728" s="38" t="e">
        <f>'PPP Salary Reduction Step 1'!F731</f>
        <v>#DIV/0!</v>
      </c>
      <c r="D728" s="11"/>
      <c r="E728" s="11"/>
      <c r="F728" s="27" t="str">
        <f t="shared" si="22"/>
        <v>Go to Step 3</v>
      </c>
      <c r="G728" s="11"/>
      <c r="H728" s="12">
        <f t="shared" si="23"/>
        <v>0</v>
      </c>
    </row>
    <row r="729" spans="1:8" x14ac:dyDescent="0.25">
      <c r="A729" s="27">
        <f>'PPP Worksheet Table 1'!A734</f>
        <v>0</v>
      </c>
      <c r="B729" s="27">
        <f>'PPP Worksheet Table 1'!B734</f>
        <v>0</v>
      </c>
      <c r="C729" s="38" t="e">
        <f>'PPP Salary Reduction Step 1'!F732</f>
        <v>#DIV/0!</v>
      </c>
      <c r="D729" s="11"/>
      <c r="E729" s="11"/>
      <c r="F729" s="27" t="str">
        <f t="shared" si="22"/>
        <v>Go to Step 3</v>
      </c>
      <c r="G729" s="11"/>
      <c r="H729" s="12">
        <f t="shared" si="23"/>
        <v>0</v>
      </c>
    </row>
    <row r="730" spans="1:8" x14ac:dyDescent="0.25">
      <c r="A730" s="27">
        <f>'PPP Worksheet Table 1'!A735</f>
        <v>0</v>
      </c>
      <c r="B730" s="27">
        <f>'PPP Worksheet Table 1'!B735</f>
        <v>0</v>
      </c>
      <c r="C730" s="38" t="e">
        <f>'PPP Salary Reduction Step 1'!F733</f>
        <v>#DIV/0!</v>
      </c>
      <c r="D730" s="11"/>
      <c r="E730" s="11"/>
      <c r="F730" s="27" t="str">
        <f t="shared" si="22"/>
        <v>Go to Step 3</v>
      </c>
      <c r="G730" s="11"/>
      <c r="H730" s="12">
        <f t="shared" si="23"/>
        <v>0</v>
      </c>
    </row>
    <row r="731" spans="1:8" x14ac:dyDescent="0.25">
      <c r="A731" s="27">
        <f>'PPP Worksheet Table 1'!A736</f>
        <v>0</v>
      </c>
      <c r="B731" s="27">
        <f>'PPP Worksheet Table 1'!B736</f>
        <v>0</v>
      </c>
      <c r="C731" s="38" t="e">
        <f>'PPP Salary Reduction Step 1'!F734</f>
        <v>#DIV/0!</v>
      </c>
      <c r="D731" s="11"/>
      <c r="E731" s="11"/>
      <c r="F731" s="27" t="str">
        <f t="shared" si="22"/>
        <v>Go to Step 3</v>
      </c>
      <c r="G731" s="11"/>
      <c r="H731" s="12">
        <f t="shared" si="23"/>
        <v>0</v>
      </c>
    </row>
    <row r="732" spans="1:8" x14ac:dyDescent="0.25">
      <c r="A732" s="27">
        <f>'PPP Worksheet Table 1'!A737</f>
        <v>0</v>
      </c>
      <c r="B732" s="27">
        <f>'PPP Worksheet Table 1'!B737</f>
        <v>0</v>
      </c>
      <c r="C732" s="38" t="e">
        <f>'PPP Salary Reduction Step 1'!F735</f>
        <v>#DIV/0!</v>
      </c>
      <c r="D732" s="11"/>
      <c r="E732" s="11"/>
      <c r="F732" s="27" t="str">
        <f t="shared" si="22"/>
        <v>Go to Step 3</v>
      </c>
      <c r="G732" s="11"/>
      <c r="H732" s="12">
        <f t="shared" si="23"/>
        <v>0</v>
      </c>
    </row>
    <row r="733" spans="1:8" x14ac:dyDescent="0.25">
      <c r="A733" s="27">
        <f>'PPP Worksheet Table 1'!A738</f>
        <v>0</v>
      </c>
      <c r="B733" s="27">
        <f>'PPP Worksheet Table 1'!B738</f>
        <v>0</v>
      </c>
      <c r="C733" s="38" t="e">
        <f>'PPP Salary Reduction Step 1'!F736</f>
        <v>#DIV/0!</v>
      </c>
      <c r="D733" s="11"/>
      <c r="E733" s="11"/>
      <c r="F733" s="27" t="str">
        <f t="shared" si="22"/>
        <v>Go to Step 3</v>
      </c>
      <c r="G733" s="11"/>
      <c r="H733" s="12">
        <f t="shared" si="23"/>
        <v>0</v>
      </c>
    </row>
    <row r="734" spans="1:8" x14ac:dyDescent="0.25">
      <c r="A734" s="27">
        <f>'PPP Worksheet Table 1'!A739</f>
        <v>0</v>
      </c>
      <c r="B734" s="27">
        <f>'PPP Worksheet Table 1'!B739</f>
        <v>0</v>
      </c>
      <c r="C734" s="38" t="e">
        <f>'PPP Salary Reduction Step 1'!F737</f>
        <v>#DIV/0!</v>
      </c>
      <c r="D734" s="11"/>
      <c r="E734" s="11"/>
      <c r="F734" s="27" t="str">
        <f t="shared" si="22"/>
        <v>Go to Step 3</v>
      </c>
      <c r="G734" s="11"/>
      <c r="H734" s="12">
        <f t="shared" si="23"/>
        <v>0</v>
      </c>
    </row>
    <row r="735" spans="1:8" x14ac:dyDescent="0.25">
      <c r="A735" s="27">
        <f>'PPP Worksheet Table 1'!A740</f>
        <v>0</v>
      </c>
      <c r="B735" s="27">
        <f>'PPP Worksheet Table 1'!B740</f>
        <v>0</v>
      </c>
      <c r="C735" s="38" t="e">
        <f>'PPP Salary Reduction Step 1'!F738</f>
        <v>#DIV/0!</v>
      </c>
      <c r="D735" s="11"/>
      <c r="E735" s="11"/>
      <c r="F735" s="27" t="str">
        <f t="shared" si="22"/>
        <v>Go to Step 3</v>
      </c>
      <c r="G735" s="11"/>
      <c r="H735" s="12">
        <f t="shared" si="23"/>
        <v>0</v>
      </c>
    </row>
    <row r="736" spans="1:8" x14ac:dyDescent="0.25">
      <c r="A736" s="27">
        <f>'PPP Worksheet Table 1'!A741</f>
        <v>0</v>
      </c>
      <c r="B736" s="27">
        <f>'PPP Worksheet Table 1'!B741</f>
        <v>0</v>
      </c>
      <c r="C736" s="38" t="e">
        <f>'PPP Salary Reduction Step 1'!F739</f>
        <v>#DIV/0!</v>
      </c>
      <c r="D736" s="11"/>
      <c r="E736" s="11"/>
      <c r="F736" s="27" t="str">
        <f t="shared" si="22"/>
        <v>Go to Step 3</v>
      </c>
      <c r="G736" s="11"/>
      <c r="H736" s="12">
        <f t="shared" si="23"/>
        <v>0</v>
      </c>
    </row>
    <row r="737" spans="1:8" x14ac:dyDescent="0.25">
      <c r="A737" s="27">
        <f>'PPP Worksheet Table 1'!A742</f>
        <v>0</v>
      </c>
      <c r="B737" s="27">
        <f>'PPP Worksheet Table 1'!B742</f>
        <v>0</v>
      </c>
      <c r="C737" s="38" t="e">
        <f>'PPP Salary Reduction Step 1'!F740</f>
        <v>#DIV/0!</v>
      </c>
      <c r="D737" s="11"/>
      <c r="E737" s="11"/>
      <c r="F737" s="27" t="str">
        <f t="shared" si="22"/>
        <v>Go to Step 3</v>
      </c>
      <c r="G737" s="11"/>
      <c r="H737" s="12">
        <f t="shared" si="23"/>
        <v>0</v>
      </c>
    </row>
    <row r="738" spans="1:8" x14ac:dyDescent="0.25">
      <c r="A738" s="27">
        <f>'PPP Worksheet Table 1'!A743</f>
        <v>0</v>
      </c>
      <c r="B738" s="27">
        <f>'PPP Worksheet Table 1'!B743</f>
        <v>0</v>
      </c>
      <c r="C738" s="38" t="e">
        <f>'PPP Salary Reduction Step 1'!F741</f>
        <v>#DIV/0!</v>
      </c>
      <c r="D738" s="11"/>
      <c r="E738" s="11"/>
      <c r="F738" s="27" t="str">
        <f t="shared" si="22"/>
        <v>Go to Step 3</v>
      </c>
      <c r="G738" s="11"/>
      <c r="H738" s="12">
        <f t="shared" si="23"/>
        <v>0</v>
      </c>
    </row>
    <row r="739" spans="1:8" x14ac:dyDescent="0.25">
      <c r="A739" s="27">
        <f>'PPP Worksheet Table 1'!A744</f>
        <v>0</v>
      </c>
      <c r="B739" s="27">
        <f>'PPP Worksheet Table 1'!B744</f>
        <v>0</v>
      </c>
      <c r="C739" s="38" t="e">
        <f>'PPP Salary Reduction Step 1'!F742</f>
        <v>#DIV/0!</v>
      </c>
      <c r="D739" s="11"/>
      <c r="E739" s="11"/>
      <c r="F739" s="27" t="str">
        <f t="shared" si="22"/>
        <v>Go to Step 3</v>
      </c>
      <c r="G739" s="11"/>
      <c r="H739" s="12">
        <f t="shared" si="23"/>
        <v>0</v>
      </c>
    </row>
    <row r="740" spans="1:8" x14ac:dyDescent="0.25">
      <c r="A740" s="27">
        <f>'PPP Worksheet Table 1'!A745</f>
        <v>0</v>
      </c>
      <c r="B740" s="27">
        <f>'PPP Worksheet Table 1'!B745</f>
        <v>0</v>
      </c>
      <c r="C740" s="38" t="e">
        <f>'PPP Salary Reduction Step 1'!F743</f>
        <v>#DIV/0!</v>
      </c>
      <c r="D740" s="11"/>
      <c r="E740" s="11"/>
      <c r="F740" s="27" t="str">
        <f t="shared" si="22"/>
        <v>Go to Step 3</v>
      </c>
      <c r="G740" s="11"/>
      <c r="H740" s="12">
        <f t="shared" si="23"/>
        <v>0</v>
      </c>
    </row>
    <row r="741" spans="1:8" x14ac:dyDescent="0.25">
      <c r="A741" s="27">
        <f>'PPP Worksheet Table 1'!A746</f>
        <v>0</v>
      </c>
      <c r="B741" s="27">
        <f>'PPP Worksheet Table 1'!B746</f>
        <v>0</v>
      </c>
      <c r="C741" s="38" t="e">
        <f>'PPP Salary Reduction Step 1'!F744</f>
        <v>#DIV/0!</v>
      </c>
      <c r="D741" s="11"/>
      <c r="E741" s="11"/>
      <c r="F741" s="27" t="str">
        <f t="shared" si="22"/>
        <v>Go to Step 3</v>
      </c>
      <c r="G741" s="11"/>
      <c r="H741" s="12">
        <f t="shared" si="23"/>
        <v>0</v>
      </c>
    </row>
    <row r="742" spans="1:8" x14ac:dyDescent="0.25">
      <c r="A742" s="27">
        <f>'PPP Worksheet Table 1'!A747</f>
        <v>0</v>
      </c>
      <c r="B742" s="27">
        <f>'PPP Worksheet Table 1'!B747</f>
        <v>0</v>
      </c>
      <c r="C742" s="38" t="e">
        <f>'PPP Salary Reduction Step 1'!F745</f>
        <v>#DIV/0!</v>
      </c>
      <c r="D742" s="11"/>
      <c r="E742" s="11"/>
      <c r="F742" s="27" t="str">
        <f t="shared" si="22"/>
        <v>Go to Step 3</v>
      </c>
      <c r="G742" s="11"/>
      <c r="H742" s="12">
        <f t="shared" si="23"/>
        <v>0</v>
      </c>
    </row>
    <row r="743" spans="1:8" x14ac:dyDescent="0.25">
      <c r="A743" s="27">
        <f>'PPP Worksheet Table 1'!A748</f>
        <v>0</v>
      </c>
      <c r="B743" s="27">
        <f>'PPP Worksheet Table 1'!B748</f>
        <v>0</v>
      </c>
      <c r="C743" s="38" t="e">
        <f>'PPP Salary Reduction Step 1'!F746</f>
        <v>#DIV/0!</v>
      </c>
      <c r="D743" s="11"/>
      <c r="E743" s="11"/>
      <c r="F743" s="27" t="str">
        <f t="shared" si="22"/>
        <v>Go to Step 3</v>
      </c>
      <c r="G743" s="11"/>
      <c r="H743" s="12">
        <f t="shared" si="23"/>
        <v>0</v>
      </c>
    </row>
    <row r="744" spans="1:8" x14ac:dyDescent="0.25">
      <c r="A744" s="27">
        <f>'PPP Worksheet Table 1'!A749</f>
        <v>0</v>
      </c>
      <c r="B744" s="27">
        <f>'PPP Worksheet Table 1'!B749</f>
        <v>0</v>
      </c>
      <c r="C744" s="38" t="e">
        <f>'PPP Salary Reduction Step 1'!F747</f>
        <v>#DIV/0!</v>
      </c>
      <c r="D744" s="11"/>
      <c r="E744" s="11"/>
      <c r="F744" s="27" t="str">
        <f t="shared" si="22"/>
        <v>Go to Step 3</v>
      </c>
      <c r="G744" s="11"/>
      <c r="H744" s="12">
        <f t="shared" si="23"/>
        <v>0</v>
      </c>
    </row>
    <row r="745" spans="1:8" x14ac:dyDescent="0.25">
      <c r="A745" s="27">
        <f>'PPP Worksheet Table 1'!A750</f>
        <v>0</v>
      </c>
      <c r="B745" s="27">
        <f>'PPP Worksheet Table 1'!B750</f>
        <v>0</v>
      </c>
      <c r="C745" s="38" t="e">
        <f>'PPP Salary Reduction Step 1'!F748</f>
        <v>#DIV/0!</v>
      </c>
      <c r="D745" s="11"/>
      <c r="E745" s="11"/>
      <c r="F745" s="27" t="str">
        <f t="shared" si="22"/>
        <v>Go to Step 3</v>
      </c>
      <c r="G745" s="11"/>
      <c r="H745" s="12">
        <f t="shared" si="23"/>
        <v>0</v>
      </c>
    </row>
    <row r="746" spans="1:8" x14ac:dyDescent="0.25">
      <c r="A746" s="27">
        <f>'PPP Worksheet Table 1'!A751</f>
        <v>0</v>
      </c>
      <c r="B746" s="27">
        <f>'PPP Worksheet Table 1'!B751</f>
        <v>0</v>
      </c>
      <c r="C746" s="38" t="e">
        <f>'PPP Salary Reduction Step 1'!F749</f>
        <v>#DIV/0!</v>
      </c>
      <c r="D746" s="11"/>
      <c r="E746" s="11"/>
      <c r="F746" s="27" t="str">
        <f t="shared" si="22"/>
        <v>Go to Step 3</v>
      </c>
      <c r="G746" s="11"/>
      <c r="H746" s="12">
        <f t="shared" si="23"/>
        <v>0</v>
      </c>
    </row>
    <row r="747" spans="1:8" x14ac:dyDescent="0.25">
      <c r="A747" s="27">
        <f>'PPP Worksheet Table 1'!A752</f>
        <v>0</v>
      </c>
      <c r="B747" s="27">
        <f>'PPP Worksheet Table 1'!B752</f>
        <v>0</v>
      </c>
      <c r="C747" s="38" t="e">
        <f>'PPP Salary Reduction Step 1'!F750</f>
        <v>#DIV/0!</v>
      </c>
      <c r="D747" s="11"/>
      <c r="E747" s="11"/>
      <c r="F747" s="27" t="str">
        <f t="shared" si="22"/>
        <v>Go to Step 3</v>
      </c>
      <c r="G747" s="11"/>
      <c r="H747" s="12">
        <f t="shared" si="23"/>
        <v>0</v>
      </c>
    </row>
    <row r="748" spans="1:8" x14ac:dyDescent="0.25">
      <c r="A748" s="27">
        <f>'PPP Worksheet Table 1'!A753</f>
        <v>0</v>
      </c>
      <c r="B748" s="27">
        <f>'PPP Worksheet Table 1'!B753</f>
        <v>0</v>
      </c>
      <c r="C748" s="38" t="e">
        <f>'PPP Salary Reduction Step 1'!F751</f>
        <v>#DIV/0!</v>
      </c>
      <c r="D748" s="11"/>
      <c r="E748" s="11"/>
      <c r="F748" s="27" t="str">
        <f t="shared" si="22"/>
        <v>Go to Step 3</v>
      </c>
      <c r="G748" s="11"/>
      <c r="H748" s="12">
        <f t="shared" si="23"/>
        <v>0</v>
      </c>
    </row>
    <row r="749" spans="1:8" x14ac:dyDescent="0.25">
      <c r="A749" s="27">
        <f>'PPP Worksheet Table 1'!A754</f>
        <v>0</v>
      </c>
      <c r="B749" s="27">
        <f>'PPP Worksheet Table 1'!B754</f>
        <v>0</v>
      </c>
      <c r="C749" s="38" t="e">
        <f>'PPP Salary Reduction Step 1'!F752</f>
        <v>#DIV/0!</v>
      </c>
      <c r="D749" s="11"/>
      <c r="E749" s="11"/>
      <c r="F749" s="27" t="str">
        <f t="shared" si="22"/>
        <v>Go to Step 3</v>
      </c>
      <c r="G749" s="11"/>
      <c r="H749" s="12">
        <f t="shared" si="23"/>
        <v>0</v>
      </c>
    </row>
    <row r="750" spans="1:8" x14ac:dyDescent="0.25">
      <c r="A750" s="27">
        <f>'PPP Worksheet Table 1'!A755</f>
        <v>0</v>
      </c>
      <c r="B750" s="27">
        <f>'PPP Worksheet Table 1'!B755</f>
        <v>0</v>
      </c>
      <c r="C750" s="38" t="e">
        <f>'PPP Salary Reduction Step 1'!F753</f>
        <v>#DIV/0!</v>
      </c>
      <c r="D750" s="11"/>
      <c r="E750" s="11"/>
      <c r="F750" s="27" t="str">
        <f t="shared" si="22"/>
        <v>Go to Step 3</v>
      </c>
      <c r="G750" s="11"/>
      <c r="H750" s="12">
        <f t="shared" si="23"/>
        <v>0</v>
      </c>
    </row>
    <row r="751" spans="1:8" x14ac:dyDescent="0.25">
      <c r="A751" s="27">
        <f>'PPP Worksheet Table 1'!A756</f>
        <v>0</v>
      </c>
      <c r="B751" s="27">
        <f>'PPP Worksheet Table 1'!B756</f>
        <v>0</v>
      </c>
      <c r="C751" s="38" t="e">
        <f>'PPP Salary Reduction Step 1'!F754</f>
        <v>#DIV/0!</v>
      </c>
      <c r="D751" s="11"/>
      <c r="E751" s="11"/>
      <c r="F751" s="27" t="str">
        <f t="shared" si="22"/>
        <v>Go to Step 3</v>
      </c>
      <c r="G751" s="11"/>
      <c r="H751" s="12">
        <f t="shared" si="23"/>
        <v>0</v>
      </c>
    </row>
    <row r="752" spans="1:8" x14ac:dyDescent="0.25">
      <c r="A752" s="27">
        <f>'PPP Worksheet Table 1'!A757</f>
        <v>0</v>
      </c>
      <c r="B752" s="27">
        <f>'PPP Worksheet Table 1'!B757</f>
        <v>0</v>
      </c>
      <c r="C752" s="38" t="e">
        <f>'PPP Salary Reduction Step 1'!F755</f>
        <v>#DIV/0!</v>
      </c>
      <c r="D752" s="11"/>
      <c r="E752" s="11"/>
      <c r="F752" s="27" t="str">
        <f t="shared" si="22"/>
        <v>Go to Step 3</v>
      </c>
      <c r="G752" s="11"/>
      <c r="H752" s="12">
        <f t="shared" si="23"/>
        <v>0</v>
      </c>
    </row>
    <row r="753" spans="1:8" x14ac:dyDescent="0.25">
      <c r="A753" s="27">
        <f>'PPP Worksheet Table 1'!A758</f>
        <v>0</v>
      </c>
      <c r="B753" s="27">
        <f>'PPP Worksheet Table 1'!B758</f>
        <v>0</v>
      </c>
      <c r="C753" s="38" t="e">
        <f>'PPP Salary Reduction Step 1'!F756</f>
        <v>#DIV/0!</v>
      </c>
      <c r="D753" s="11"/>
      <c r="E753" s="11"/>
      <c r="F753" s="27" t="str">
        <f t="shared" si="22"/>
        <v>Go to Step 3</v>
      </c>
      <c r="G753" s="11"/>
      <c r="H753" s="12">
        <f t="shared" si="23"/>
        <v>0</v>
      </c>
    </row>
    <row r="754" spans="1:8" x14ac:dyDescent="0.25">
      <c r="A754" s="27">
        <f>'PPP Worksheet Table 1'!A759</f>
        <v>0</v>
      </c>
      <c r="B754" s="27">
        <f>'PPP Worksheet Table 1'!B759</f>
        <v>0</v>
      </c>
      <c r="C754" s="38" t="e">
        <f>'PPP Salary Reduction Step 1'!F757</f>
        <v>#DIV/0!</v>
      </c>
      <c r="D754" s="11"/>
      <c r="E754" s="11"/>
      <c r="F754" s="27" t="str">
        <f t="shared" si="22"/>
        <v>Go to Step 3</v>
      </c>
      <c r="G754" s="11"/>
      <c r="H754" s="12">
        <f t="shared" si="23"/>
        <v>0</v>
      </c>
    </row>
    <row r="755" spans="1:8" x14ac:dyDescent="0.25">
      <c r="A755" s="27">
        <f>'PPP Worksheet Table 1'!A760</f>
        <v>0</v>
      </c>
      <c r="B755" s="27">
        <f>'PPP Worksheet Table 1'!B760</f>
        <v>0</v>
      </c>
      <c r="C755" s="38" t="e">
        <f>'PPP Salary Reduction Step 1'!F758</f>
        <v>#DIV/0!</v>
      </c>
      <c r="D755" s="11"/>
      <c r="E755" s="11"/>
      <c r="F755" s="27" t="str">
        <f t="shared" si="22"/>
        <v>Go to Step 3</v>
      </c>
      <c r="G755" s="11"/>
      <c r="H755" s="12">
        <f t="shared" si="23"/>
        <v>0</v>
      </c>
    </row>
    <row r="756" spans="1:8" x14ac:dyDescent="0.25">
      <c r="A756" s="27">
        <f>'PPP Worksheet Table 1'!A761</f>
        <v>0</v>
      </c>
      <c r="B756" s="27">
        <f>'PPP Worksheet Table 1'!B761</f>
        <v>0</v>
      </c>
      <c r="C756" s="38" t="e">
        <f>'PPP Salary Reduction Step 1'!F759</f>
        <v>#DIV/0!</v>
      </c>
      <c r="D756" s="11"/>
      <c r="E756" s="11"/>
      <c r="F756" s="27" t="str">
        <f t="shared" si="22"/>
        <v>Go to Step 3</v>
      </c>
      <c r="G756" s="11"/>
      <c r="H756" s="12">
        <f t="shared" si="23"/>
        <v>0</v>
      </c>
    </row>
    <row r="757" spans="1:8" x14ac:dyDescent="0.25">
      <c r="A757" s="27">
        <f>'PPP Worksheet Table 1'!A762</f>
        <v>0</v>
      </c>
      <c r="B757" s="27">
        <f>'PPP Worksheet Table 1'!B762</f>
        <v>0</v>
      </c>
      <c r="C757" s="38" t="e">
        <f>'PPP Salary Reduction Step 1'!F760</f>
        <v>#DIV/0!</v>
      </c>
      <c r="D757" s="11"/>
      <c r="E757" s="11"/>
      <c r="F757" s="27" t="str">
        <f t="shared" si="22"/>
        <v>Go to Step 3</v>
      </c>
      <c r="G757" s="11"/>
      <c r="H757" s="12">
        <f t="shared" si="23"/>
        <v>0</v>
      </c>
    </row>
    <row r="758" spans="1:8" x14ac:dyDescent="0.25">
      <c r="A758" s="27">
        <f>'PPP Worksheet Table 1'!A763</f>
        <v>0</v>
      </c>
      <c r="B758" s="27">
        <f>'PPP Worksheet Table 1'!B763</f>
        <v>0</v>
      </c>
      <c r="C758" s="38" t="e">
        <f>'PPP Salary Reduction Step 1'!F761</f>
        <v>#DIV/0!</v>
      </c>
      <c r="D758" s="11"/>
      <c r="E758" s="11"/>
      <c r="F758" s="27" t="str">
        <f t="shared" si="22"/>
        <v>Go to Step 3</v>
      </c>
      <c r="G758" s="11"/>
      <c r="H758" s="12">
        <f t="shared" si="23"/>
        <v>0</v>
      </c>
    </row>
    <row r="759" spans="1:8" x14ac:dyDescent="0.25">
      <c r="A759" s="27">
        <f>'PPP Worksheet Table 1'!A764</f>
        <v>0</v>
      </c>
      <c r="B759" s="27">
        <f>'PPP Worksheet Table 1'!B764</f>
        <v>0</v>
      </c>
      <c r="C759" s="38" t="e">
        <f>'PPP Salary Reduction Step 1'!F762</f>
        <v>#DIV/0!</v>
      </c>
      <c r="D759" s="11"/>
      <c r="E759" s="11"/>
      <c r="F759" s="27" t="str">
        <f t="shared" si="22"/>
        <v>Go to Step 3</v>
      </c>
      <c r="G759" s="11"/>
      <c r="H759" s="12">
        <f t="shared" si="23"/>
        <v>0</v>
      </c>
    </row>
    <row r="760" spans="1:8" x14ac:dyDescent="0.25">
      <c r="A760" s="27">
        <f>'PPP Worksheet Table 1'!A765</f>
        <v>0</v>
      </c>
      <c r="B760" s="27">
        <f>'PPP Worksheet Table 1'!B765</f>
        <v>0</v>
      </c>
      <c r="C760" s="38" t="e">
        <f>'PPP Salary Reduction Step 1'!F763</f>
        <v>#DIV/0!</v>
      </c>
      <c r="D760" s="11"/>
      <c r="E760" s="11"/>
      <c r="F760" s="27" t="str">
        <f t="shared" si="22"/>
        <v>Go to Step 3</v>
      </c>
      <c r="G760" s="11"/>
      <c r="H760" s="12">
        <f t="shared" si="23"/>
        <v>0</v>
      </c>
    </row>
    <row r="761" spans="1:8" x14ac:dyDescent="0.25">
      <c r="A761" s="27">
        <f>'PPP Worksheet Table 1'!A766</f>
        <v>0</v>
      </c>
      <c r="B761" s="27">
        <f>'PPP Worksheet Table 1'!B766</f>
        <v>0</v>
      </c>
      <c r="C761" s="38" t="e">
        <f>'PPP Salary Reduction Step 1'!F764</f>
        <v>#DIV/0!</v>
      </c>
      <c r="D761" s="11"/>
      <c r="E761" s="11"/>
      <c r="F761" s="27" t="str">
        <f t="shared" si="22"/>
        <v>Go to Step 3</v>
      </c>
      <c r="G761" s="11"/>
      <c r="H761" s="12">
        <f t="shared" si="23"/>
        <v>0</v>
      </c>
    </row>
    <row r="762" spans="1:8" x14ac:dyDescent="0.25">
      <c r="A762" s="27">
        <f>'PPP Worksheet Table 1'!A767</f>
        <v>0</v>
      </c>
      <c r="B762" s="27">
        <f>'PPP Worksheet Table 1'!B767</f>
        <v>0</v>
      </c>
      <c r="C762" s="38" t="e">
        <f>'PPP Salary Reduction Step 1'!F765</f>
        <v>#DIV/0!</v>
      </c>
      <c r="D762" s="11"/>
      <c r="E762" s="11"/>
      <c r="F762" s="27" t="str">
        <f t="shared" si="22"/>
        <v>Go to Step 3</v>
      </c>
      <c r="G762" s="11"/>
      <c r="H762" s="12">
        <f t="shared" si="23"/>
        <v>0</v>
      </c>
    </row>
    <row r="763" spans="1:8" x14ac:dyDescent="0.25">
      <c r="A763" s="27">
        <f>'PPP Worksheet Table 1'!A768</f>
        <v>0</v>
      </c>
      <c r="B763" s="27">
        <f>'PPP Worksheet Table 1'!B768</f>
        <v>0</v>
      </c>
      <c r="C763" s="38" t="e">
        <f>'PPP Salary Reduction Step 1'!F766</f>
        <v>#DIV/0!</v>
      </c>
      <c r="D763" s="11"/>
      <c r="E763" s="11"/>
      <c r="F763" s="27" t="str">
        <f t="shared" si="22"/>
        <v>Go to Step 3</v>
      </c>
      <c r="G763" s="11"/>
      <c r="H763" s="12">
        <f t="shared" si="23"/>
        <v>0</v>
      </c>
    </row>
    <row r="764" spans="1:8" x14ac:dyDescent="0.25">
      <c r="A764" s="27">
        <f>'PPP Worksheet Table 1'!A769</f>
        <v>0</v>
      </c>
      <c r="B764" s="27">
        <f>'PPP Worksheet Table 1'!B769</f>
        <v>0</v>
      </c>
      <c r="C764" s="38" t="e">
        <f>'PPP Salary Reduction Step 1'!F767</f>
        <v>#DIV/0!</v>
      </c>
      <c r="D764" s="11"/>
      <c r="E764" s="11"/>
      <c r="F764" s="27" t="str">
        <f t="shared" si="22"/>
        <v>Go to Step 3</v>
      </c>
      <c r="G764" s="11"/>
      <c r="H764" s="12">
        <f t="shared" si="23"/>
        <v>0</v>
      </c>
    </row>
    <row r="765" spans="1:8" x14ac:dyDescent="0.25">
      <c r="A765" s="27">
        <f>'PPP Worksheet Table 1'!A770</f>
        <v>0</v>
      </c>
      <c r="B765" s="27">
        <f>'PPP Worksheet Table 1'!B770</f>
        <v>0</v>
      </c>
      <c r="C765" s="38" t="e">
        <f>'PPP Salary Reduction Step 1'!F768</f>
        <v>#DIV/0!</v>
      </c>
      <c r="D765" s="11"/>
      <c r="E765" s="11"/>
      <c r="F765" s="27" t="str">
        <f t="shared" si="22"/>
        <v>Go to Step 3</v>
      </c>
      <c r="G765" s="11"/>
      <c r="H765" s="12">
        <f t="shared" si="23"/>
        <v>0</v>
      </c>
    </row>
    <row r="766" spans="1:8" x14ac:dyDescent="0.25">
      <c r="A766" s="27">
        <f>'PPP Worksheet Table 1'!A771</f>
        <v>0</v>
      </c>
      <c r="B766" s="27">
        <f>'PPP Worksheet Table 1'!B771</f>
        <v>0</v>
      </c>
      <c r="C766" s="38" t="e">
        <f>'PPP Salary Reduction Step 1'!F769</f>
        <v>#DIV/0!</v>
      </c>
      <c r="D766" s="11"/>
      <c r="E766" s="11"/>
      <c r="F766" s="27" t="str">
        <f t="shared" si="22"/>
        <v>Go to Step 3</v>
      </c>
      <c r="G766" s="11"/>
      <c r="H766" s="12">
        <f t="shared" si="23"/>
        <v>0</v>
      </c>
    </row>
    <row r="767" spans="1:8" x14ac:dyDescent="0.25">
      <c r="A767" s="27">
        <f>'PPP Worksheet Table 1'!A772</f>
        <v>0</v>
      </c>
      <c r="B767" s="27">
        <f>'PPP Worksheet Table 1'!B772</f>
        <v>0</v>
      </c>
      <c r="C767" s="38" t="e">
        <f>'PPP Salary Reduction Step 1'!F770</f>
        <v>#DIV/0!</v>
      </c>
      <c r="D767" s="11"/>
      <c r="E767" s="11"/>
      <c r="F767" s="27" t="str">
        <f t="shared" si="22"/>
        <v>Go to Step 3</v>
      </c>
      <c r="G767" s="11"/>
      <c r="H767" s="12">
        <f t="shared" si="23"/>
        <v>0</v>
      </c>
    </row>
    <row r="768" spans="1:8" x14ac:dyDescent="0.25">
      <c r="A768" s="27">
        <f>'PPP Worksheet Table 1'!A773</f>
        <v>0</v>
      </c>
      <c r="B768" s="27">
        <f>'PPP Worksheet Table 1'!B773</f>
        <v>0</v>
      </c>
      <c r="C768" s="38" t="e">
        <f>'PPP Salary Reduction Step 1'!F771</f>
        <v>#DIV/0!</v>
      </c>
      <c r="D768" s="11"/>
      <c r="E768" s="11"/>
      <c r="F768" s="27" t="str">
        <f t="shared" si="22"/>
        <v>Go to Step 3</v>
      </c>
      <c r="G768" s="11"/>
      <c r="H768" s="12">
        <f t="shared" si="23"/>
        <v>0</v>
      </c>
    </row>
    <row r="769" spans="1:8" x14ac:dyDescent="0.25">
      <c r="A769" s="27">
        <f>'PPP Worksheet Table 1'!A774</f>
        <v>0</v>
      </c>
      <c r="B769" s="27">
        <f>'PPP Worksheet Table 1'!B774</f>
        <v>0</v>
      </c>
      <c r="C769" s="38" t="e">
        <f>'PPP Salary Reduction Step 1'!F772</f>
        <v>#DIV/0!</v>
      </c>
      <c r="D769" s="11"/>
      <c r="E769" s="11"/>
      <c r="F769" s="27" t="str">
        <f t="shared" si="22"/>
        <v>Go to Step 3</v>
      </c>
      <c r="G769" s="11"/>
      <c r="H769" s="12">
        <f t="shared" si="23"/>
        <v>0</v>
      </c>
    </row>
    <row r="770" spans="1:8" x14ac:dyDescent="0.25">
      <c r="A770" s="27">
        <f>'PPP Worksheet Table 1'!A775</f>
        <v>0</v>
      </c>
      <c r="B770" s="27">
        <f>'PPP Worksheet Table 1'!B775</f>
        <v>0</v>
      </c>
      <c r="C770" s="38" t="e">
        <f>'PPP Salary Reduction Step 1'!F773</f>
        <v>#DIV/0!</v>
      </c>
      <c r="D770" s="11"/>
      <c r="E770" s="11"/>
      <c r="F770" s="27" t="str">
        <f t="shared" si="22"/>
        <v>Go to Step 3</v>
      </c>
      <c r="G770" s="11"/>
      <c r="H770" s="12">
        <f t="shared" si="23"/>
        <v>0</v>
      </c>
    </row>
    <row r="771" spans="1:8" x14ac:dyDescent="0.25">
      <c r="A771" s="27">
        <f>'PPP Worksheet Table 1'!A776</f>
        <v>0</v>
      </c>
      <c r="B771" s="27">
        <f>'PPP Worksheet Table 1'!B776</f>
        <v>0</v>
      </c>
      <c r="C771" s="38" t="e">
        <f>'PPP Salary Reduction Step 1'!F774</f>
        <v>#DIV/0!</v>
      </c>
      <c r="D771" s="11"/>
      <c r="E771" s="11"/>
      <c r="F771" s="27" t="str">
        <f t="shared" si="22"/>
        <v>Go to Step 3</v>
      </c>
      <c r="G771" s="11"/>
      <c r="H771" s="12">
        <f t="shared" si="23"/>
        <v>0</v>
      </c>
    </row>
    <row r="772" spans="1:8" x14ac:dyDescent="0.25">
      <c r="A772" s="27">
        <f>'PPP Worksheet Table 1'!A777</f>
        <v>0</v>
      </c>
      <c r="B772" s="27">
        <f>'PPP Worksheet Table 1'!B777</f>
        <v>0</v>
      </c>
      <c r="C772" s="38" t="e">
        <f>'PPP Salary Reduction Step 1'!F775</f>
        <v>#DIV/0!</v>
      </c>
      <c r="D772" s="11"/>
      <c r="E772" s="11"/>
      <c r="F772" s="27" t="str">
        <f t="shared" ref="F772:F835" si="24">IF(E772&gt;=D772,"Go to Step 3","Enter Average as of 6/30/20")</f>
        <v>Go to Step 3</v>
      </c>
      <c r="G772" s="11"/>
      <c r="H772" s="12">
        <f t="shared" ref="H772:H835" si="25">IF(G772&gt;=D772,0,"Go to Step 3")</f>
        <v>0</v>
      </c>
    </row>
    <row r="773" spans="1:8" x14ac:dyDescent="0.25">
      <c r="A773" s="27">
        <f>'PPP Worksheet Table 1'!A778</f>
        <v>0</v>
      </c>
      <c r="B773" s="27">
        <f>'PPP Worksheet Table 1'!B778</f>
        <v>0</v>
      </c>
      <c r="C773" s="38" t="e">
        <f>'PPP Salary Reduction Step 1'!F776</f>
        <v>#DIV/0!</v>
      </c>
      <c r="D773" s="11"/>
      <c r="E773" s="11"/>
      <c r="F773" s="27" t="str">
        <f t="shared" si="24"/>
        <v>Go to Step 3</v>
      </c>
      <c r="G773" s="11"/>
      <c r="H773" s="12">
        <f t="shared" si="25"/>
        <v>0</v>
      </c>
    </row>
    <row r="774" spans="1:8" x14ac:dyDescent="0.25">
      <c r="A774" s="27">
        <f>'PPP Worksheet Table 1'!A779</f>
        <v>0</v>
      </c>
      <c r="B774" s="27">
        <f>'PPP Worksheet Table 1'!B779</f>
        <v>0</v>
      </c>
      <c r="C774" s="38" t="e">
        <f>'PPP Salary Reduction Step 1'!F777</f>
        <v>#DIV/0!</v>
      </c>
      <c r="D774" s="11"/>
      <c r="E774" s="11"/>
      <c r="F774" s="27" t="str">
        <f t="shared" si="24"/>
        <v>Go to Step 3</v>
      </c>
      <c r="G774" s="11"/>
      <c r="H774" s="12">
        <f t="shared" si="25"/>
        <v>0</v>
      </c>
    </row>
    <row r="775" spans="1:8" x14ac:dyDescent="0.25">
      <c r="A775" s="27">
        <f>'PPP Worksheet Table 1'!A780</f>
        <v>0</v>
      </c>
      <c r="B775" s="27">
        <f>'PPP Worksheet Table 1'!B780</f>
        <v>0</v>
      </c>
      <c r="C775" s="38" t="e">
        <f>'PPP Salary Reduction Step 1'!F778</f>
        <v>#DIV/0!</v>
      </c>
      <c r="D775" s="11"/>
      <c r="E775" s="11"/>
      <c r="F775" s="27" t="str">
        <f t="shared" si="24"/>
        <v>Go to Step 3</v>
      </c>
      <c r="G775" s="11"/>
      <c r="H775" s="12">
        <f t="shared" si="25"/>
        <v>0</v>
      </c>
    </row>
    <row r="776" spans="1:8" x14ac:dyDescent="0.25">
      <c r="A776" s="27">
        <f>'PPP Worksheet Table 1'!A781</f>
        <v>0</v>
      </c>
      <c r="B776" s="27">
        <f>'PPP Worksheet Table 1'!B781</f>
        <v>0</v>
      </c>
      <c r="C776" s="38" t="e">
        <f>'PPP Salary Reduction Step 1'!F779</f>
        <v>#DIV/0!</v>
      </c>
      <c r="D776" s="11"/>
      <c r="E776" s="11"/>
      <c r="F776" s="27" t="str">
        <f t="shared" si="24"/>
        <v>Go to Step 3</v>
      </c>
      <c r="G776" s="11"/>
      <c r="H776" s="12">
        <f t="shared" si="25"/>
        <v>0</v>
      </c>
    </row>
    <row r="777" spans="1:8" x14ac:dyDescent="0.25">
      <c r="A777" s="27">
        <f>'PPP Worksheet Table 1'!A782</f>
        <v>0</v>
      </c>
      <c r="B777" s="27">
        <f>'PPP Worksheet Table 1'!B782</f>
        <v>0</v>
      </c>
      <c r="C777" s="38" t="e">
        <f>'PPP Salary Reduction Step 1'!F780</f>
        <v>#DIV/0!</v>
      </c>
      <c r="D777" s="11"/>
      <c r="E777" s="11"/>
      <c r="F777" s="27" t="str">
        <f t="shared" si="24"/>
        <v>Go to Step 3</v>
      </c>
      <c r="G777" s="11"/>
      <c r="H777" s="12">
        <f t="shared" si="25"/>
        <v>0</v>
      </c>
    </row>
    <row r="778" spans="1:8" x14ac:dyDescent="0.25">
      <c r="A778" s="27">
        <f>'PPP Worksheet Table 1'!A783</f>
        <v>0</v>
      </c>
      <c r="B778" s="27">
        <f>'PPP Worksheet Table 1'!B783</f>
        <v>0</v>
      </c>
      <c r="C778" s="38" t="e">
        <f>'PPP Salary Reduction Step 1'!F781</f>
        <v>#DIV/0!</v>
      </c>
      <c r="D778" s="11"/>
      <c r="E778" s="11"/>
      <c r="F778" s="27" t="str">
        <f t="shared" si="24"/>
        <v>Go to Step 3</v>
      </c>
      <c r="G778" s="11"/>
      <c r="H778" s="12">
        <f t="shared" si="25"/>
        <v>0</v>
      </c>
    </row>
    <row r="779" spans="1:8" x14ac:dyDescent="0.25">
      <c r="A779" s="27">
        <f>'PPP Worksheet Table 1'!A784</f>
        <v>0</v>
      </c>
      <c r="B779" s="27">
        <f>'PPP Worksheet Table 1'!B784</f>
        <v>0</v>
      </c>
      <c r="C779" s="38" t="e">
        <f>'PPP Salary Reduction Step 1'!F782</f>
        <v>#DIV/0!</v>
      </c>
      <c r="D779" s="11"/>
      <c r="E779" s="11"/>
      <c r="F779" s="27" t="str">
        <f t="shared" si="24"/>
        <v>Go to Step 3</v>
      </c>
      <c r="G779" s="11"/>
      <c r="H779" s="12">
        <f t="shared" si="25"/>
        <v>0</v>
      </c>
    </row>
    <row r="780" spans="1:8" x14ac:dyDescent="0.25">
      <c r="A780" s="27">
        <f>'PPP Worksheet Table 1'!A785</f>
        <v>0</v>
      </c>
      <c r="B780" s="27">
        <f>'PPP Worksheet Table 1'!B785</f>
        <v>0</v>
      </c>
      <c r="C780" s="38" t="e">
        <f>'PPP Salary Reduction Step 1'!F783</f>
        <v>#DIV/0!</v>
      </c>
      <c r="D780" s="11"/>
      <c r="E780" s="11"/>
      <c r="F780" s="27" t="str">
        <f t="shared" si="24"/>
        <v>Go to Step 3</v>
      </c>
      <c r="G780" s="11"/>
      <c r="H780" s="12">
        <f t="shared" si="25"/>
        <v>0</v>
      </c>
    </row>
    <row r="781" spans="1:8" x14ac:dyDescent="0.25">
      <c r="A781" s="27">
        <f>'PPP Worksheet Table 1'!A786</f>
        <v>0</v>
      </c>
      <c r="B781" s="27">
        <f>'PPP Worksheet Table 1'!B786</f>
        <v>0</v>
      </c>
      <c r="C781" s="38" t="e">
        <f>'PPP Salary Reduction Step 1'!F784</f>
        <v>#DIV/0!</v>
      </c>
      <c r="D781" s="11"/>
      <c r="E781" s="11"/>
      <c r="F781" s="27" t="str">
        <f t="shared" si="24"/>
        <v>Go to Step 3</v>
      </c>
      <c r="G781" s="11"/>
      <c r="H781" s="12">
        <f t="shared" si="25"/>
        <v>0</v>
      </c>
    </row>
    <row r="782" spans="1:8" x14ac:dyDescent="0.25">
      <c r="A782" s="27">
        <f>'PPP Worksheet Table 1'!A787</f>
        <v>0</v>
      </c>
      <c r="B782" s="27">
        <f>'PPP Worksheet Table 1'!B787</f>
        <v>0</v>
      </c>
      <c r="C782" s="38" t="e">
        <f>'PPP Salary Reduction Step 1'!F785</f>
        <v>#DIV/0!</v>
      </c>
      <c r="D782" s="11"/>
      <c r="E782" s="11"/>
      <c r="F782" s="27" t="str">
        <f t="shared" si="24"/>
        <v>Go to Step 3</v>
      </c>
      <c r="G782" s="11"/>
      <c r="H782" s="12">
        <f t="shared" si="25"/>
        <v>0</v>
      </c>
    </row>
    <row r="783" spans="1:8" x14ac:dyDescent="0.25">
      <c r="A783" s="27">
        <f>'PPP Worksheet Table 1'!A788</f>
        <v>0</v>
      </c>
      <c r="B783" s="27">
        <f>'PPP Worksheet Table 1'!B788</f>
        <v>0</v>
      </c>
      <c r="C783" s="38" t="e">
        <f>'PPP Salary Reduction Step 1'!F786</f>
        <v>#DIV/0!</v>
      </c>
      <c r="D783" s="11"/>
      <c r="E783" s="11"/>
      <c r="F783" s="27" t="str">
        <f t="shared" si="24"/>
        <v>Go to Step 3</v>
      </c>
      <c r="G783" s="11"/>
      <c r="H783" s="12">
        <f t="shared" si="25"/>
        <v>0</v>
      </c>
    </row>
    <row r="784" spans="1:8" x14ac:dyDescent="0.25">
      <c r="A784" s="27">
        <f>'PPP Worksheet Table 1'!A789</f>
        <v>0</v>
      </c>
      <c r="B784" s="27">
        <f>'PPP Worksheet Table 1'!B789</f>
        <v>0</v>
      </c>
      <c r="C784" s="38" t="e">
        <f>'PPP Salary Reduction Step 1'!F787</f>
        <v>#DIV/0!</v>
      </c>
      <c r="D784" s="11"/>
      <c r="E784" s="11"/>
      <c r="F784" s="27" t="str">
        <f t="shared" si="24"/>
        <v>Go to Step 3</v>
      </c>
      <c r="G784" s="11"/>
      <c r="H784" s="12">
        <f t="shared" si="25"/>
        <v>0</v>
      </c>
    </row>
    <row r="785" spans="1:8" x14ac:dyDescent="0.25">
      <c r="A785" s="27">
        <f>'PPP Worksheet Table 1'!A790</f>
        <v>0</v>
      </c>
      <c r="B785" s="27">
        <f>'PPP Worksheet Table 1'!B790</f>
        <v>0</v>
      </c>
      <c r="C785" s="38" t="e">
        <f>'PPP Salary Reduction Step 1'!F788</f>
        <v>#DIV/0!</v>
      </c>
      <c r="D785" s="11"/>
      <c r="E785" s="11"/>
      <c r="F785" s="27" t="str">
        <f t="shared" si="24"/>
        <v>Go to Step 3</v>
      </c>
      <c r="G785" s="11"/>
      <c r="H785" s="12">
        <f t="shared" si="25"/>
        <v>0</v>
      </c>
    </row>
    <row r="786" spans="1:8" x14ac:dyDescent="0.25">
      <c r="A786" s="27">
        <f>'PPP Worksheet Table 1'!A791</f>
        <v>0</v>
      </c>
      <c r="B786" s="27">
        <f>'PPP Worksheet Table 1'!B791</f>
        <v>0</v>
      </c>
      <c r="C786" s="38" t="e">
        <f>'PPP Salary Reduction Step 1'!F789</f>
        <v>#DIV/0!</v>
      </c>
      <c r="D786" s="11"/>
      <c r="E786" s="11"/>
      <c r="F786" s="27" t="str">
        <f t="shared" si="24"/>
        <v>Go to Step 3</v>
      </c>
      <c r="G786" s="11"/>
      <c r="H786" s="12">
        <f t="shared" si="25"/>
        <v>0</v>
      </c>
    </row>
    <row r="787" spans="1:8" x14ac:dyDescent="0.25">
      <c r="A787" s="27">
        <f>'PPP Worksheet Table 1'!A792</f>
        <v>0</v>
      </c>
      <c r="B787" s="27">
        <f>'PPP Worksheet Table 1'!B792</f>
        <v>0</v>
      </c>
      <c r="C787" s="38" t="e">
        <f>'PPP Salary Reduction Step 1'!F790</f>
        <v>#DIV/0!</v>
      </c>
      <c r="D787" s="11"/>
      <c r="E787" s="11"/>
      <c r="F787" s="27" t="str">
        <f t="shared" si="24"/>
        <v>Go to Step 3</v>
      </c>
      <c r="G787" s="11"/>
      <c r="H787" s="12">
        <f t="shared" si="25"/>
        <v>0</v>
      </c>
    </row>
    <row r="788" spans="1:8" x14ac:dyDescent="0.25">
      <c r="A788" s="27">
        <f>'PPP Worksheet Table 1'!A793</f>
        <v>0</v>
      </c>
      <c r="B788" s="27">
        <f>'PPP Worksheet Table 1'!B793</f>
        <v>0</v>
      </c>
      <c r="C788" s="38" t="e">
        <f>'PPP Salary Reduction Step 1'!F791</f>
        <v>#DIV/0!</v>
      </c>
      <c r="D788" s="11"/>
      <c r="E788" s="11"/>
      <c r="F788" s="27" t="str">
        <f t="shared" si="24"/>
        <v>Go to Step 3</v>
      </c>
      <c r="G788" s="11"/>
      <c r="H788" s="12">
        <f t="shared" si="25"/>
        <v>0</v>
      </c>
    </row>
    <row r="789" spans="1:8" x14ac:dyDescent="0.25">
      <c r="A789" s="27">
        <f>'PPP Worksheet Table 1'!A794</f>
        <v>0</v>
      </c>
      <c r="B789" s="27">
        <f>'PPP Worksheet Table 1'!B794</f>
        <v>0</v>
      </c>
      <c r="C789" s="38" t="e">
        <f>'PPP Salary Reduction Step 1'!F792</f>
        <v>#DIV/0!</v>
      </c>
      <c r="D789" s="11"/>
      <c r="E789" s="11"/>
      <c r="F789" s="27" t="str">
        <f t="shared" si="24"/>
        <v>Go to Step 3</v>
      </c>
      <c r="G789" s="11"/>
      <c r="H789" s="12">
        <f t="shared" si="25"/>
        <v>0</v>
      </c>
    </row>
    <row r="790" spans="1:8" x14ac:dyDescent="0.25">
      <c r="A790" s="27">
        <f>'PPP Worksheet Table 1'!A795</f>
        <v>0</v>
      </c>
      <c r="B790" s="27">
        <f>'PPP Worksheet Table 1'!B795</f>
        <v>0</v>
      </c>
      <c r="C790" s="38" t="e">
        <f>'PPP Salary Reduction Step 1'!F793</f>
        <v>#DIV/0!</v>
      </c>
      <c r="D790" s="11"/>
      <c r="E790" s="11"/>
      <c r="F790" s="27" t="str">
        <f t="shared" si="24"/>
        <v>Go to Step 3</v>
      </c>
      <c r="G790" s="11"/>
      <c r="H790" s="12">
        <f t="shared" si="25"/>
        <v>0</v>
      </c>
    </row>
    <row r="791" spans="1:8" x14ac:dyDescent="0.25">
      <c r="A791" s="27">
        <f>'PPP Worksheet Table 1'!A796</f>
        <v>0</v>
      </c>
      <c r="B791" s="27">
        <f>'PPP Worksheet Table 1'!B796</f>
        <v>0</v>
      </c>
      <c r="C791" s="38" t="e">
        <f>'PPP Salary Reduction Step 1'!F794</f>
        <v>#DIV/0!</v>
      </c>
      <c r="D791" s="11"/>
      <c r="E791" s="11"/>
      <c r="F791" s="27" t="str">
        <f t="shared" si="24"/>
        <v>Go to Step 3</v>
      </c>
      <c r="G791" s="11"/>
      <c r="H791" s="12">
        <f t="shared" si="25"/>
        <v>0</v>
      </c>
    </row>
    <row r="792" spans="1:8" x14ac:dyDescent="0.25">
      <c r="A792" s="27">
        <f>'PPP Worksheet Table 1'!A797</f>
        <v>0</v>
      </c>
      <c r="B792" s="27">
        <f>'PPP Worksheet Table 1'!B797</f>
        <v>0</v>
      </c>
      <c r="C792" s="38" t="e">
        <f>'PPP Salary Reduction Step 1'!F795</f>
        <v>#DIV/0!</v>
      </c>
      <c r="D792" s="11"/>
      <c r="E792" s="11"/>
      <c r="F792" s="27" t="str">
        <f t="shared" si="24"/>
        <v>Go to Step 3</v>
      </c>
      <c r="G792" s="11"/>
      <c r="H792" s="12">
        <f t="shared" si="25"/>
        <v>0</v>
      </c>
    </row>
    <row r="793" spans="1:8" x14ac:dyDescent="0.25">
      <c r="A793" s="27">
        <f>'PPP Worksheet Table 1'!A798</f>
        <v>0</v>
      </c>
      <c r="B793" s="27">
        <f>'PPP Worksheet Table 1'!B798</f>
        <v>0</v>
      </c>
      <c r="C793" s="38" t="e">
        <f>'PPP Salary Reduction Step 1'!F796</f>
        <v>#DIV/0!</v>
      </c>
      <c r="D793" s="11"/>
      <c r="E793" s="11"/>
      <c r="F793" s="27" t="str">
        <f t="shared" si="24"/>
        <v>Go to Step 3</v>
      </c>
      <c r="G793" s="11"/>
      <c r="H793" s="12">
        <f t="shared" si="25"/>
        <v>0</v>
      </c>
    </row>
    <row r="794" spans="1:8" x14ac:dyDescent="0.25">
      <c r="A794" s="27">
        <f>'PPP Worksheet Table 1'!A799</f>
        <v>0</v>
      </c>
      <c r="B794" s="27">
        <f>'PPP Worksheet Table 1'!B799</f>
        <v>0</v>
      </c>
      <c r="C794" s="38" t="e">
        <f>'PPP Salary Reduction Step 1'!F797</f>
        <v>#DIV/0!</v>
      </c>
      <c r="D794" s="11"/>
      <c r="E794" s="11"/>
      <c r="F794" s="27" t="str">
        <f t="shared" si="24"/>
        <v>Go to Step 3</v>
      </c>
      <c r="G794" s="11"/>
      <c r="H794" s="12">
        <f t="shared" si="25"/>
        <v>0</v>
      </c>
    </row>
    <row r="795" spans="1:8" x14ac:dyDescent="0.25">
      <c r="A795" s="27">
        <f>'PPP Worksheet Table 1'!A800</f>
        <v>0</v>
      </c>
      <c r="B795" s="27">
        <f>'PPP Worksheet Table 1'!B800</f>
        <v>0</v>
      </c>
      <c r="C795" s="38" t="e">
        <f>'PPP Salary Reduction Step 1'!F798</f>
        <v>#DIV/0!</v>
      </c>
      <c r="D795" s="11"/>
      <c r="E795" s="11"/>
      <c r="F795" s="27" t="str">
        <f t="shared" si="24"/>
        <v>Go to Step 3</v>
      </c>
      <c r="G795" s="11"/>
      <c r="H795" s="12">
        <f t="shared" si="25"/>
        <v>0</v>
      </c>
    </row>
    <row r="796" spans="1:8" x14ac:dyDescent="0.25">
      <c r="A796" s="27">
        <f>'PPP Worksheet Table 1'!A801</f>
        <v>0</v>
      </c>
      <c r="B796" s="27">
        <f>'PPP Worksheet Table 1'!B801</f>
        <v>0</v>
      </c>
      <c r="C796" s="38" t="e">
        <f>'PPP Salary Reduction Step 1'!F799</f>
        <v>#DIV/0!</v>
      </c>
      <c r="D796" s="11"/>
      <c r="E796" s="11"/>
      <c r="F796" s="27" t="str">
        <f t="shared" si="24"/>
        <v>Go to Step 3</v>
      </c>
      <c r="G796" s="11"/>
      <c r="H796" s="12">
        <f t="shared" si="25"/>
        <v>0</v>
      </c>
    </row>
    <row r="797" spans="1:8" x14ac:dyDescent="0.25">
      <c r="A797" s="27">
        <f>'PPP Worksheet Table 1'!A802</f>
        <v>0</v>
      </c>
      <c r="B797" s="27">
        <f>'PPP Worksheet Table 1'!B802</f>
        <v>0</v>
      </c>
      <c r="C797" s="38" t="e">
        <f>'PPP Salary Reduction Step 1'!F800</f>
        <v>#DIV/0!</v>
      </c>
      <c r="D797" s="11"/>
      <c r="E797" s="11"/>
      <c r="F797" s="27" t="str">
        <f t="shared" si="24"/>
        <v>Go to Step 3</v>
      </c>
      <c r="G797" s="11"/>
      <c r="H797" s="12">
        <f t="shared" si="25"/>
        <v>0</v>
      </c>
    </row>
    <row r="798" spans="1:8" x14ac:dyDescent="0.25">
      <c r="A798" s="27">
        <f>'PPP Worksheet Table 1'!A803</f>
        <v>0</v>
      </c>
      <c r="B798" s="27">
        <f>'PPP Worksheet Table 1'!B803</f>
        <v>0</v>
      </c>
      <c r="C798" s="38" t="e">
        <f>'PPP Salary Reduction Step 1'!F801</f>
        <v>#DIV/0!</v>
      </c>
      <c r="D798" s="11"/>
      <c r="E798" s="11"/>
      <c r="F798" s="27" t="str">
        <f t="shared" si="24"/>
        <v>Go to Step 3</v>
      </c>
      <c r="G798" s="11"/>
      <c r="H798" s="12">
        <f t="shared" si="25"/>
        <v>0</v>
      </c>
    </row>
    <row r="799" spans="1:8" x14ac:dyDescent="0.25">
      <c r="A799" s="27">
        <f>'PPP Worksheet Table 1'!A804</f>
        <v>0</v>
      </c>
      <c r="B799" s="27">
        <f>'PPP Worksheet Table 1'!B804</f>
        <v>0</v>
      </c>
      <c r="C799" s="38" t="e">
        <f>'PPP Salary Reduction Step 1'!F802</f>
        <v>#DIV/0!</v>
      </c>
      <c r="D799" s="11"/>
      <c r="E799" s="11"/>
      <c r="F799" s="27" t="str">
        <f t="shared" si="24"/>
        <v>Go to Step 3</v>
      </c>
      <c r="G799" s="11"/>
      <c r="H799" s="12">
        <f t="shared" si="25"/>
        <v>0</v>
      </c>
    </row>
    <row r="800" spans="1:8" x14ac:dyDescent="0.25">
      <c r="A800" s="27">
        <f>'PPP Worksheet Table 1'!A805</f>
        <v>0</v>
      </c>
      <c r="B800" s="27">
        <f>'PPP Worksheet Table 1'!B805</f>
        <v>0</v>
      </c>
      <c r="C800" s="38" t="e">
        <f>'PPP Salary Reduction Step 1'!F803</f>
        <v>#DIV/0!</v>
      </c>
      <c r="D800" s="11"/>
      <c r="E800" s="11"/>
      <c r="F800" s="27" t="str">
        <f t="shared" si="24"/>
        <v>Go to Step 3</v>
      </c>
      <c r="G800" s="11"/>
      <c r="H800" s="12">
        <f t="shared" si="25"/>
        <v>0</v>
      </c>
    </row>
    <row r="801" spans="1:8" x14ac:dyDescent="0.25">
      <c r="A801" s="27">
        <f>'PPP Worksheet Table 1'!A806</f>
        <v>0</v>
      </c>
      <c r="B801" s="27">
        <f>'PPP Worksheet Table 1'!B806</f>
        <v>0</v>
      </c>
      <c r="C801" s="38" t="e">
        <f>'PPP Salary Reduction Step 1'!F804</f>
        <v>#DIV/0!</v>
      </c>
      <c r="D801" s="11"/>
      <c r="E801" s="11"/>
      <c r="F801" s="27" t="str">
        <f t="shared" si="24"/>
        <v>Go to Step 3</v>
      </c>
      <c r="G801" s="11"/>
      <c r="H801" s="12">
        <f t="shared" si="25"/>
        <v>0</v>
      </c>
    </row>
    <row r="802" spans="1:8" x14ac:dyDescent="0.25">
      <c r="A802" s="27">
        <f>'PPP Worksheet Table 1'!A807</f>
        <v>0</v>
      </c>
      <c r="B802" s="27">
        <f>'PPP Worksheet Table 1'!B807</f>
        <v>0</v>
      </c>
      <c r="C802" s="38" t="e">
        <f>'PPP Salary Reduction Step 1'!F805</f>
        <v>#DIV/0!</v>
      </c>
      <c r="D802" s="11"/>
      <c r="E802" s="11"/>
      <c r="F802" s="27" t="str">
        <f t="shared" si="24"/>
        <v>Go to Step 3</v>
      </c>
      <c r="G802" s="11"/>
      <c r="H802" s="12">
        <f t="shared" si="25"/>
        <v>0</v>
      </c>
    </row>
    <row r="803" spans="1:8" x14ac:dyDescent="0.25">
      <c r="A803" s="27">
        <f>'PPP Worksheet Table 1'!A808</f>
        <v>0</v>
      </c>
      <c r="B803" s="27">
        <f>'PPP Worksheet Table 1'!B808</f>
        <v>0</v>
      </c>
      <c r="C803" s="38" t="e">
        <f>'PPP Salary Reduction Step 1'!F806</f>
        <v>#DIV/0!</v>
      </c>
      <c r="D803" s="11"/>
      <c r="E803" s="11"/>
      <c r="F803" s="27" t="str">
        <f t="shared" si="24"/>
        <v>Go to Step 3</v>
      </c>
      <c r="G803" s="11"/>
      <c r="H803" s="12">
        <f t="shared" si="25"/>
        <v>0</v>
      </c>
    </row>
    <row r="804" spans="1:8" x14ac:dyDescent="0.25">
      <c r="A804" s="27">
        <f>'PPP Worksheet Table 1'!A809</f>
        <v>0</v>
      </c>
      <c r="B804" s="27">
        <f>'PPP Worksheet Table 1'!B809</f>
        <v>0</v>
      </c>
      <c r="C804" s="38" t="e">
        <f>'PPP Salary Reduction Step 1'!F807</f>
        <v>#DIV/0!</v>
      </c>
      <c r="D804" s="11"/>
      <c r="E804" s="11"/>
      <c r="F804" s="27" t="str">
        <f t="shared" si="24"/>
        <v>Go to Step 3</v>
      </c>
      <c r="G804" s="11"/>
      <c r="H804" s="12">
        <f t="shared" si="25"/>
        <v>0</v>
      </c>
    </row>
    <row r="805" spans="1:8" x14ac:dyDescent="0.25">
      <c r="A805" s="27">
        <f>'PPP Worksheet Table 1'!A810</f>
        <v>0</v>
      </c>
      <c r="B805" s="27">
        <f>'PPP Worksheet Table 1'!B810</f>
        <v>0</v>
      </c>
      <c r="C805" s="38" t="e">
        <f>'PPP Salary Reduction Step 1'!F808</f>
        <v>#DIV/0!</v>
      </c>
      <c r="D805" s="11"/>
      <c r="E805" s="11"/>
      <c r="F805" s="27" t="str">
        <f t="shared" si="24"/>
        <v>Go to Step 3</v>
      </c>
      <c r="G805" s="11"/>
      <c r="H805" s="12">
        <f t="shared" si="25"/>
        <v>0</v>
      </c>
    </row>
    <row r="806" spans="1:8" x14ac:dyDescent="0.25">
      <c r="A806" s="27">
        <f>'PPP Worksheet Table 1'!A811</f>
        <v>0</v>
      </c>
      <c r="B806" s="27">
        <f>'PPP Worksheet Table 1'!B811</f>
        <v>0</v>
      </c>
      <c r="C806" s="38" t="e">
        <f>'PPP Salary Reduction Step 1'!F809</f>
        <v>#DIV/0!</v>
      </c>
      <c r="D806" s="11"/>
      <c r="E806" s="11"/>
      <c r="F806" s="27" t="str">
        <f t="shared" si="24"/>
        <v>Go to Step 3</v>
      </c>
      <c r="G806" s="11"/>
      <c r="H806" s="12">
        <f t="shared" si="25"/>
        <v>0</v>
      </c>
    </row>
    <row r="807" spans="1:8" x14ac:dyDescent="0.25">
      <c r="A807" s="27">
        <f>'PPP Worksheet Table 1'!A812</f>
        <v>0</v>
      </c>
      <c r="B807" s="27">
        <f>'PPP Worksheet Table 1'!B812</f>
        <v>0</v>
      </c>
      <c r="C807" s="38" t="e">
        <f>'PPP Salary Reduction Step 1'!F810</f>
        <v>#DIV/0!</v>
      </c>
      <c r="D807" s="11"/>
      <c r="E807" s="11"/>
      <c r="F807" s="27" t="str">
        <f t="shared" si="24"/>
        <v>Go to Step 3</v>
      </c>
      <c r="G807" s="11"/>
      <c r="H807" s="12">
        <f t="shared" si="25"/>
        <v>0</v>
      </c>
    </row>
    <row r="808" spans="1:8" x14ac:dyDescent="0.25">
      <c r="A808" s="27">
        <f>'PPP Worksheet Table 1'!A813</f>
        <v>0</v>
      </c>
      <c r="B808" s="27">
        <f>'PPP Worksheet Table 1'!B813</f>
        <v>0</v>
      </c>
      <c r="C808" s="38" t="e">
        <f>'PPP Salary Reduction Step 1'!F811</f>
        <v>#DIV/0!</v>
      </c>
      <c r="D808" s="11"/>
      <c r="E808" s="11"/>
      <c r="F808" s="27" t="str">
        <f t="shared" si="24"/>
        <v>Go to Step 3</v>
      </c>
      <c r="G808" s="11"/>
      <c r="H808" s="12">
        <f t="shared" si="25"/>
        <v>0</v>
      </c>
    </row>
    <row r="809" spans="1:8" x14ac:dyDescent="0.25">
      <c r="A809" s="27">
        <f>'PPP Worksheet Table 1'!A814</f>
        <v>0</v>
      </c>
      <c r="B809" s="27">
        <f>'PPP Worksheet Table 1'!B814</f>
        <v>0</v>
      </c>
      <c r="C809" s="38" t="e">
        <f>'PPP Salary Reduction Step 1'!F812</f>
        <v>#DIV/0!</v>
      </c>
      <c r="D809" s="11"/>
      <c r="E809" s="11"/>
      <c r="F809" s="27" t="str">
        <f t="shared" si="24"/>
        <v>Go to Step 3</v>
      </c>
      <c r="G809" s="11"/>
      <c r="H809" s="12">
        <f t="shared" si="25"/>
        <v>0</v>
      </c>
    </row>
    <row r="810" spans="1:8" x14ac:dyDescent="0.25">
      <c r="A810" s="27">
        <f>'PPP Worksheet Table 1'!A815</f>
        <v>0</v>
      </c>
      <c r="B810" s="27">
        <f>'PPP Worksheet Table 1'!B815</f>
        <v>0</v>
      </c>
      <c r="C810" s="38" t="e">
        <f>'PPP Salary Reduction Step 1'!F813</f>
        <v>#DIV/0!</v>
      </c>
      <c r="D810" s="11"/>
      <c r="E810" s="11"/>
      <c r="F810" s="27" t="str">
        <f t="shared" si="24"/>
        <v>Go to Step 3</v>
      </c>
      <c r="G810" s="11"/>
      <c r="H810" s="12">
        <f t="shared" si="25"/>
        <v>0</v>
      </c>
    </row>
    <row r="811" spans="1:8" x14ac:dyDescent="0.25">
      <c r="A811" s="27">
        <f>'PPP Worksheet Table 1'!A816</f>
        <v>0</v>
      </c>
      <c r="B811" s="27">
        <f>'PPP Worksheet Table 1'!B816</f>
        <v>0</v>
      </c>
      <c r="C811" s="38" t="e">
        <f>'PPP Salary Reduction Step 1'!F814</f>
        <v>#DIV/0!</v>
      </c>
      <c r="D811" s="11"/>
      <c r="E811" s="11"/>
      <c r="F811" s="27" t="str">
        <f t="shared" si="24"/>
        <v>Go to Step 3</v>
      </c>
      <c r="G811" s="11"/>
      <c r="H811" s="12">
        <f t="shared" si="25"/>
        <v>0</v>
      </c>
    </row>
    <row r="812" spans="1:8" x14ac:dyDescent="0.25">
      <c r="A812" s="27">
        <f>'PPP Worksheet Table 1'!A817</f>
        <v>0</v>
      </c>
      <c r="B812" s="27">
        <f>'PPP Worksheet Table 1'!B817</f>
        <v>0</v>
      </c>
      <c r="C812" s="38" t="e">
        <f>'PPP Salary Reduction Step 1'!F815</f>
        <v>#DIV/0!</v>
      </c>
      <c r="D812" s="11"/>
      <c r="E812" s="11"/>
      <c r="F812" s="27" t="str">
        <f t="shared" si="24"/>
        <v>Go to Step 3</v>
      </c>
      <c r="G812" s="11"/>
      <c r="H812" s="12">
        <f t="shared" si="25"/>
        <v>0</v>
      </c>
    </row>
    <row r="813" spans="1:8" x14ac:dyDescent="0.25">
      <c r="A813" s="27">
        <f>'PPP Worksheet Table 1'!A818</f>
        <v>0</v>
      </c>
      <c r="B813" s="27">
        <f>'PPP Worksheet Table 1'!B818</f>
        <v>0</v>
      </c>
      <c r="C813" s="38" t="e">
        <f>'PPP Salary Reduction Step 1'!F816</f>
        <v>#DIV/0!</v>
      </c>
      <c r="D813" s="11"/>
      <c r="E813" s="11"/>
      <c r="F813" s="27" t="str">
        <f t="shared" si="24"/>
        <v>Go to Step 3</v>
      </c>
      <c r="G813" s="11"/>
      <c r="H813" s="12">
        <f t="shared" si="25"/>
        <v>0</v>
      </c>
    </row>
    <row r="814" spans="1:8" x14ac:dyDescent="0.25">
      <c r="A814" s="27">
        <f>'PPP Worksheet Table 1'!A819</f>
        <v>0</v>
      </c>
      <c r="B814" s="27">
        <f>'PPP Worksheet Table 1'!B819</f>
        <v>0</v>
      </c>
      <c r="C814" s="38" t="e">
        <f>'PPP Salary Reduction Step 1'!F817</f>
        <v>#DIV/0!</v>
      </c>
      <c r="D814" s="11"/>
      <c r="E814" s="11"/>
      <c r="F814" s="27" t="str">
        <f t="shared" si="24"/>
        <v>Go to Step 3</v>
      </c>
      <c r="G814" s="11"/>
      <c r="H814" s="12">
        <f t="shared" si="25"/>
        <v>0</v>
      </c>
    </row>
    <row r="815" spans="1:8" x14ac:dyDescent="0.25">
      <c r="A815" s="27">
        <f>'PPP Worksheet Table 1'!A820</f>
        <v>0</v>
      </c>
      <c r="B815" s="27">
        <f>'PPP Worksheet Table 1'!B820</f>
        <v>0</v>
      </c>
      <c r="C815" s="38" t="e">
        <f>'PPP Salary Reduction Step 1'!F818</f>
        <v>#DIV/0!</v>
      </c>
      <c r="D815" s="11"/>
      <c r="E815" s="11"/>
      <c r="F815" s="27" t="str">
        <f t="shared" si="24"/>
        <v>Go to Step 3</v>
      </c>
      <c r="G815" s="11"/>
      <c r="H815" s="12">
        <f t="shared" si="25"/>
        <v>0</v>
      </c>
    </row>
    <row r="816" spans="1:8" x14ac:dyDescent="0.25">
      <c r="A816" s="27">
        <f>'PPP Worksheet Table 1'!A821</f>
        <v>0</v>
      </c>
      <c r="B816" s="27">
        <f>'PPP Worksheet Table 1'!B821</f>
        <v>0</v>
      </c>
      <c r="C816" s="38" t="e">
        <f>'PPP Salary Reduction Step 1'!F819</f>
        <v>#DIV/0!</v>
      </c>
      <c r="D816" s="11"/>
      <c r="E816" s="11"/>
      <c r="F816" s="27" t="str">
        <f t="shared" si="24"/>
        <v>Go to Step 3</v>
      </c>
      <c r="G816" s="11"/>
      <c r="H816" s="12">
        <f t="shared" si="25"/>
        <v>0</v>
      </c>
    </row>
    <row r="817" spans="1:8" x14ac:dyDescent="0.25">
      <c r="A817" s="27">
        <f>'PPP Worksheet Table 1'!A822</f>
        <v>0</v>
      </c>
      <c r="B817" s="27">
        <f>'PPP Worksheet Table 1'!B822</f>
        <v>0</v>
      </c>
      <c r="C817" s="38" t="e">
        <f>'PPP Salary Reduction Step 1'!F820</f>
        <v>#DIV/0!</v>
      </c>
      <c r="D817" s="11"/>
      <c r="E817" s="11"/>
      <c r="F817" s="27" t="str">
        <f t="shared" si="24"/>
        <v>Go to Step 3</v>
      </c>
      <c r="G817" s="11"/>
      <c r="H817" s="12">
        <f t="shared" si="25"/>
        <v>0</v>
      </c>
    </row>
    <row r="818" spans="1:8" x14ac:dyDescent="0.25">
      <c r="A818" s="27">
        <f>'PPP Worksheet Table 1'!A823</f>
        <v>0</v>
      </c>
      <c r="B818" s="27">
        <f>'PPP Worksheet Table 1'!B823</f>
        <v>0</v>
      </c>
      <c r="C818" s="38" t="e">
        <f>'PPP Salary Reduction Step 1'!F821</f>
        <v>#DIV/0!</v>
      </c>
      <c r="D818" s="11"/>
      <c r="E818" s="11"/>
      <c r="F818" s="27" t="str">
        <f t="shared" si="24"/>
        <v>Go to Step 3</v>
      </c>
      <c r="G818" s="11"/>
      <c r="H818" s="12">
        <f t="shared" si="25"/>
        <v>0</v>
      </c>
    </row>
    <row r="819" spans="1:8" x14ac:dyDescent="0.25">
      <c r="A819" s="27">
        <f>'PPP Worksheet Table 1'!A824</f>
        <v>0</v>
      </c>
      <c r="B819" s="27">
        <f>'PPP Worksheet Table 1'!B824</f>
        <v>0</v>
      </c>
      <c r="C819" s="38" t="e">
        <f>'PPP Salary Reduction Step 1'!F822</f>
        <v>#DIV/0!</v>
      </c>
      <c r="D819" s="11"/>
      <c r="E819" s="11"/>
      <c r="F819" s="27" t="str">
        <f t="shared" si="24"/>
        <v>Go to Step 3</v>
      </c>
      <c r="G819" s="11"/>
      <c r="H819" s="12">
        <f t="shared" si="25"/>
        <v>0</v>
      </c>
    </row>
    <row r="820" spans="1:8" x14ac:dyDescent="0.25">
      <c r="A820" s="27">
        <f>'PPP Worksheet Table 1'!A825</f>
        <v>0</v>
      </c>
      <c r="B820" s="27">
        <f>'PPP Worksheet Table 1'!B825</f>
        <v>0</v>
      </c>
      <c r="C820" s="38" t="e">
        <f>'PPP Salary Reduction Step 1'!F823</f>
        <v>#DIV/0!</v>
      </c>
      <c r="D820" s="11"/>
      <c r="E820" s="11"/>
      <c r="F820" s="27" t="str">
        <f t="shared" si="24"/>
        <v>Go to Step 3</v>
      </c>
      <c r="G820" s="11"/>
      <c r="H820" s="12">
        <f t="shared" si="25"/>
        <v>0</v>
      </c>
    </row>
    <row r="821" spans="1:8" x14ac:dyDescent="0.25">
      <c r="A821" s="27">
        <f>'PPP Worksheet Table 1'!A826</f>
        <v>0</v>
      </c>
      <c r="B821" s="27">
        <f>'PPP Worksheet Table 1'!B826</f>
        <v>0</v>
      </c>
      <c r="C821" s="38" t="e">
        <f>'PPP Salary Reduction Step 1'!F824</f>
        <v>#DIV/0!</v>
      </c>
      <c r="D821" s="11"/>
      <c r="E821" s="11"/>
      <c r="F821" s="27" t="str">
        <f t="shared" si="24"/>
        <v>Go to Step 3</v>
      </c>
      <c r="G821" s="11"/>
      <c r="H821" s="12">
        <f t="shared" si="25"/>
        <v>0</v>
      </c>
    </row>
    <row r="822" spans="1:8" x14ac:dyDescent="0.25">
      <c r="A822" s="27">
        <f>'PPP Worksheet Table 1'!A827</f>
        <v>0</v>
      </c>
      <c r="B822" s="27">
        <f>'PPP Worksheet Table 1'!B827</f>
        <v>0</v>
      </c>
      <c r="C822" s="38" t="e">
        <f>'PPP Salary Reduction Step 1'!F825</f>
        <v>#DIV/0!</v>
      </c>
      <c r="D822" s="11"/>
      <c r="E822" s="11"/>
      <c r="F822" s="27" t="str">
        <f t="shared" si="24"/>
        <v>Go to Step 3</v>
      </c>
      <c r="G822" s="11"/>
      <c r="H822" s="12">
        <f t="shared" si="25"/>
        <v>0</v>
      </c>
    </row>
    <row r="823" spans="1:8" x14ac:dyDescent="0.25">
      <c r="A823" s="27">
        <f>'PPP Worksheet Table 1'!A828</f>
        <v>0</v>
      </c>
      <c r="B823" s="27">
        <f>'PPP Worksheet Table 1'!B828</f>
        <v>0</v>
      </c>
      <c r="C823" s="38" t="e">
        <f>'PPP Salary Reduction Step 1'!F826</f>
        <v>#DIV/0!</v>
      </c>
      <c r="D823" s="11"/>
      <c r="E823" s="11"/>
      <c r="F823" s="27" t="str">
        <f t="shared" si="24"/>
        <v>Go to Step 3</v>
      </c>
      <c r="G823" s="11"/>
      <c r="H823" s="12">
        <f t="shared" si="25"/>
        <v>0</v>
      </c>
    </row>
    <row r="824" spans="1:8" x14ac:dyDescent="0.25">
      <c r="A824" s="27">
        <f>'PPP Worksheet Table 1'!A829</f>
        <v>0</v>
      </c>
      <c r="B824" s="27">
        <f>'PPP Worksheet Table 1'!B829</f>
        <v>0</v>
      </c>
      <c r="C824" s="38" t="e">
        <f>'PPP Salary Reduction Step 1'!F827</f>
        <v>#DIV/0!</v>
      </c>
      <c r="D824" s="11"/>
      <c r="E824" s="11"/>
      <c r="F824" s="27" t="str">
        <f t="shared" si="24"/>
        <v>Go to Step 3</v>
      </c>
      <c r="G824" s="11"/>
      <c r="H824" s="12">
        <f t="shared" si="25"/>
        <v>0</v>
      </c>
    </row>
    <row r="825" spans="1:8" x14ac:dyDescent="0.25">
      <c r="A825" s="27">
        <f>'PPP Worksheet Table 1'!A830</f>
        <v>0</v>
      </c>
      <c r="B825" s="27">
        <f>'PPP Worksheet Table 1'!B830</f>
        <v>0</v>
      </c>
      <c r="C825" s="38" t="e">
        <f>'PPP Salary Reduction Step 1'!F828</f>
        <v>#DIV/0!</v>
      </c>
      <c r="D825" s="11"/>
      <c r="E825" s="11"/>
      <c r="F825" s="27" t="str">
        <f t="shared" si="24"/>
        <v>Go to Step 3</v>
      </c>
      <c r="G825" s="11"/>
      <c r="H825" s="12">
        <f t="shared" si="25"/>
        <v>0</v>
      </c>
    </row>
    <row r="826" spans="1:8" x14ac:dyDescent="0.25">
      <c r="A826" s="27">
        <f>'PPP Worksheet Table 1'!A831</f>
        <v>0</v>
      </c>
      <c r="B826" s="27">
        <f>'PPP Worksheet Table 1'!B831</f>
        <v>0</v>
      </c>
      <c r="C826" s="38" t="e">
        <f>'PPP Salary Reduction Step 1'!F829</f>
        <v>#DIV/0!</v>
      </c>
      <c r="D826" s="11"/>
      <c r="E826" s="11"/>
      <c r="F826" s="27" t="str">
        <f t="shared" si="24"/>
        <v>Go to Step 3</v>
      </c>
      <c r="G826" s="11"/>
      <c r="H826" s="12">
        <f t="shared" si="25"/>
        <v>0</v>
      </c>
    </row>
    <row r="827" spans="1:8" x14ac:dyDescent="0.25">
      <c r="A827" s="27">
        <f>'PPP Worksheet Table 1'!A832</f>
        <v>0</v>
      </c>
      <c r="B827" s="27">
        <f>'PPP Worksheet Table 1'!B832</f>
        <v>0</v>
      </c>
      <c r="C827" s="38" t="e">
        <f>'PPP Salary Reduction Step 1'!F830</f>
        <v>#DIV/0!</v>
      </c>
      <c r="D827" s="11"/>
      <c r="E827" s="11"/>
      <c r="F827" s="27" t="str">
        <f t="shared" si="24"/>
        <v>Go to Step 3</v>
      </c>
      <c r="G827" s="11"/>
      <c r="H827" s="12">
        <f t="shared" si="25"/>
        <v>0</v>
      </c>
    </row>
    <row r="828" spans="1:8" x14ac:dyDescent="0.25">
      <c r="A828" s="27">
        <f>'PPP Worksheet Table 1'!A833</f>
        <v>0</v>
      </c>
      <c r="B828" s="27">
        <f>'PPP Worksheet Table 1'!B833</f>
        <v>0</v>
      </c>
      <c r="C828" s="38" t="e">
        <f>'PPP Salary Reduction Step 1'!F831</f>
        <v>#DIV/0!</v>
      </c>
      <c r="D828" s="11"/>
      <c r="E828" s="11"/>
      <c r="F828" s="27" t="str">
        <f t="shared" si="24"/>
        <v>Go to Step 3</v>
      </c>
      <c r="G828" s="11"/>
      <c r="H828" s="12">
        <f t="shared" si="25"/>
        <v>0</v>
      </c>
    </row>
    <row r="829" spans="1:8" x14ac:dyDescent="0.25">
      <c r="A829" s="27">
        <f>'PPP Worksheet Table 1'!A834</f>
        <v>0</v>
      </c>
      <c r="B829" s="27">
        <f>'PPP Worksheet Table 1'!B834</f>
        <v>0</v>
      </c>
      <c r="C829" s="38" t="e">
        <f>'PPP Salary Reduction Step 1'!F832</f>
        <v>#DIV/0!</v>
      </c>
      <c r="D829" s="11"/>
      <c r="E829" s="11"/>
      <c r="F829" s="27" t="str">
        <f t="shared" si="24"/>
        <v>Go to Step 3</v>
      </c>
      <c r="G829" s="11"/>
      <c r="H829" s="12">
        <f t="shared" si="25"/>
        <v>0</v>
      </c>
    </row>
    <row r="830" spans="1:8" x14ac:dyDescent="0.25">
      <c r="A830" s="27">
        <f>'PPP Worksheet Table 1'!A835</f>
        <v>0</v>
      </c>
      <c r="B830" s="27">
        <f>'PPP Worksheet Table 1'!B835</f>
        <v>0</v>
      </c>
      <c r="C830" s="38" t="e">
        <f>'PPP Salary Reduction Step 1'!F833</f>
        <v>#DIV/0!</v>
      </c>
      <c r="D830" s="11"/>
      <c r="E830" s="11"/>
      <c r="F830" s="27" t="str">
        <f t="shared" si="24"/>
        <v>Go to Step 3</v>
      </c>
      <c r="G830" s="11"/>
      <c r="H830" s="12">
        <f t="shared" si="25"/>
        <v>0</v>
      </c>
    </row>
    <row r="831" spans="1:8" x14ac:dyDescent="0.25">
      <c r="A831" s="27">
        <f>'PPP Worksheet Table 1'!A836</f>
        <v>0</v>
      </c>
      <c r="B831" s="27">
        <f>'PPP Worksheet Table 1'!B836</f>
        <v>0</v>
      </c>
      <c r="C831" s="38" t="e">
        <f>'PPP Salary Reduction Step 1'!F834</f>
        <v>#DIV/0!</v>
      </c>
      <c r="D831" s="11"/>
      <c r="E831" s="11"/>
      <c r="F831" s="27" t="str">
        <f t="shared" si="24"/>
        <v>Go to Step 3</v>
      </c>
      <c r="G831" s="11"/>
      <c r="H831" s="12">
        <f t="shared" si="25"/>
        <v>0</v>
      </c>
    </row>
    <row r="832" spans="1:8" x14ac:dyDescent="0.25">
      <c r="A832" s="27">
        <f>'PPP Worksheet Table 1'!A837</f>
        <v>0</v>
      </c>
      <c r="B832" s="27">
        <f>'PPP Worksheet Table 1'!B837</f>
        <v>0</v>
      </c>
      <c r="C832" s="38" t="e">
        <f>'PPP Salary Reduction Step 1'!F835</f>
        <v>#DIV/0!</v>
      </c>
      <c r="D832" s="11"/>
      <c r="E832" s="11"/>
      <c r="F832" s="27" t="str">
        <f t="shared" si="24"/>
        <v>Go to Step 3</v>
      </c>
      <c r="G832" s="11"/>
      <c r="H832" s="12">
        <f t="shared" si="25"/>
        <v>0</v>
      </c>
    </row>
    <row r="833" spans="1:8" x14ac:dyDescent="0.25">
      <c r="A833" s="27">
        <f>'PPP Worksheet Table 1'!A838</f>
        <v>0</v>
      </c>
      <c r="B833" s="27">
        <f>'PPP Worksheet Table 1'!B838</f>
        <v>0</v>
      </c>
      <c r="C833" s="38" t="e">
        <f>'PPP Salary Reduction Step 1'!F836</f>
        <v>#DIV/0!</v>
      </c>
      <c r="D833" s="11"/>
      <c r="E833" s="11"/>
      <c r="F833" s="27" t="str">
        <f t="shared" si="24"/>
        <v>Go to Step 3</v>
      </c>
      <c r="G833" s="11"/>
      <c r="H833" s="12">
        <f t="shared" si="25"/>
        <v>0</v>
      </c>
    </row>
    <row r="834" spans="1:8" x14ac:dyDescent="0.25">
      <c r="A834" s="27">
        <f>'PPP Worksheet Table 1'!A839</f>
        <v>0</v>
      </c>
      <c r="B834" s="27">
        <f>'PPP Worksheet Table 1'!B839</f>
        <v>0</v>
      </c>
      <c r="C834" s="38" t="e">
        <f>'PPP Salary Reduction Step 1'!F837</f>
        <v>#DIV/0!</v>
      </c>
      <c r="D834" s="11"/>
      <c r="E834" s="11"/>
      <c r="F834" s="27" t="str">
        <f t="shared" si="24"/>
        <v>Go to Step 3</v>
      </c>
      <c r="G834" s="11"/>
      <c r="H834" s="12">
        <f t="shared" si="25"/>
        <v>0</v>
      </c>
    </row>
    <row r="835" spans="1:8" x14ac:dyDescent="0.25">
      <c r="A835" s="27">
        <f>'PPP Worksheet Table 1'!A840</f>
        <v>0</v>
      </c>
      <c r="B835" s="27">
        <f>'PPP Worksheet Table 1'!B840</f>
        <v>0</v>
      </c>
      <c r="C835" s="38" t="e">
        <f>'PPP Salary Reduction Step 1'!F838</f>
        <v>#DIV/0!</v>
      </c>
      <c r="D835" s="11"/>
      <c r="E835" s="11"/>
      <c r="F835" s="27" t="str">
        <f t="shared" si="24"/>
        <v>Go to Step 3</v>
      </c>
      <c r="G835" s="11"/>
      <c r="H835" s="12">
        <f t="shared" si="25"/>
        <v>0</v>
      </c>
    </row>
    <row r="836" spans="1:8" x14ac:dyDescent="0.25">
      <c r="A836" s="27">
        <f>'PPP Worksheet Table 1'!A841</f>
        <v>0</v>
      </c>
      <c r="B836" s="27">
        <f>'PPP Worksheet Table 1'!B841</f>
        <v>0</v>
      </c>
      <c r="C836" s="38" t="e">
        <f>'PPP Salary Reduction Step 1'!F839</f>
        <v>#DIV/0!</v>
      </c>
      <c r="D836" s="11"/>
      <c r="E836" s="11"/>
      <c r="F836" s="27" t="str">
        <f t="shared" ref="F836:F899" si="26">IF(E836&gt;=D836,"Go to Step 3","Enter Average as of 6/30/20")</f>
        <v>Go to Step 3</v>
      </c>
      <c r="G836" s="11"/>
      <c r="H836" s="12">
        <f t="shared" ref="H836:H899" si="27">IF(G836&gt;=D836,0,"Go to Step 3")</f>
        <v>0</v>
      </c>
    </row>
    <row r="837" spans="1:8" x14ac:dyDescent="0.25">
      <c r="A837" s="27">
        <f>'PPP Worksheet Table 1'!A842</f>
        <v>0</v>
      </c>
      <c r="B837" s="27">
        <f>'PPP Worksheet Table 1'!B842</f>
        <v>0</v>
      </c>
      <c r="C837" s="38" t="e">
        <f>'PPP Salary Reduction Step 1'!F840</f>
        <v>#DIV/0!</v>
      </c>
      <c r="D837" s="11"/>
      <c r="E837" s="11"/>
      <c r="F837" s="27" t="str">
        <f t="shared" si="26"/>
        <v>Go to Step 3</v>
      </c>
      <c r="G837" s="11"/>
      <c r="H837" s="12">
        <f t="shared" si="27"/>
        <v>0</v>
      </c>
    </row>
    <row r="838" spans="1:8" x14ac:dyDescent="0.25">
      <c r="A838" s="27">
        <f>'PPP Worksheet Table 1'!A843</f>
        <v>0</v>
      </c>
      <c r="B838" s="27">
        <f>'PPP Worksheet Table 1'!B843</f>
        <v>0</v>
      </c>
      <c r="C838" s="38" t="e">
        <f>'PPP Salary Reduction Step 1'!F841</f>
        <v>#DIV/0!</v>
      </c>
      <c r="D838" s="11"/>
      <c r="E838" s="11"/>
      <c r="F838" s="27" t="str">
        <f t="shared" si="26"/>
        <v>Go to Step 3</v>
      </c>
      <c r="G838" s="11"/>
      <c r="H838" s="12">
        <f t="shared" si="27"/>
        <v>0</v>
      </c>
    </row>
    <row r="839" spans="1:8" x14ac:dyDescent="0.25">
      <c r="A839" s="27">
        <f>'PPP Worksheet Table 1'!A844</f>
        <v>0</v>
      </c>
      <c r="B839" s="27">
        <f>'PPP Worksheet Table 1'!B844</f>
        <v>0</v>
      </c>
      <c r="C839" s="38" t="e">
        <f>'PPP Salary Reduction Step 1'!F842</f>
        <v>#DIV/0!</v>
      </c>
      <c r="D839" s="11"/>
      <c r="E839" s="11"/>
      <c r="F839" s="27" t="str">
        <f t="shared" si="26"/>
        <v>Go to Step 3</v>
      </c>
      <c r="G839" s="11"/>
      <c r="H839" s="12">
        <f t="shared" si="27"/>
        <v>0</v>
      </c>
    </row>
    <row r="840" spans="1:8" x14ac:dyDescent="0.25">
      <c r="A840" s="27">
        <f>'PPP Worksheet Table 1'!A845</f>
        <v>0</v>
      </c>
      <c r="B840" s="27">
        <f>'PPP Worksheet Table 1'!B845</f>
        <v>0</v>
      </c>
      <c r="C840" s="38" t="e">
        <f>'PPP Salary Reduction Step 1'!F843</f>
        <v>#DIV/0!</v>
      </c>
      <c r="D840" s="11"/>
      <c r="E840" s="11"/>
      <c r="F840" s="27" t="str">
        <f t="shared" si="26"/>
        <v>Go to Step 3</v>
      </c>
      <c r="G840" s="11"/>
      <c r="H840" s="12">
        <f t="shared" si="27"/>
        <v>0</v>
      </c>
    </row>
    <row r="841" spans="1:8" x14ac:dyDescent="0.25">
      <c r="A841" s="27">
        <f>'PPP Worksheet Table 1'!A846</f>
        <v>0</v>
      </c>
      <c r="B841" s="27">
        <f>'PPP Worksheet Table 1'!B846</f>
        <v>0</v>
      </c>
      <c r="C841" s="38" t="e">
        <f>'PPP Salary Reduction Step 1'!F844</f>
        <v>#DIV/0!</v>
      </c>
      <c r="D841" s="11"/>
      <c r="E841" s="11"/>
      <c r="F841" s="27" t="str">
        <f t="shared" si="26"/>
        <v>Go to Step 3</v>
      </c>
      <c r="G841" s="11"/>
      <c r="H841" s="12">
        <f t="shared" si="27"/>
        <v>0</v>
      </c>
    </row>
    <row r="842" spans="1:8" x14ac:dyDescent="0.25">
      <c r="A842" s="27">
        <f>'PPP Worksheet Table 1'!A847</f>
        <v>0</v>
      </c>
      <c r="B842" s="27">
        <f>'PPP Worksheet Table 1'!B847</f>
        <v>0</v>
      </c>
      <c r="C842" s="38" t="e">
        <f>'PPP Salary Reduction Step 1'!F845</f>
        <v>#DIV/0!</v>
      </c>
      <c r="D842" s="11"/>
      <c r="E842" s="11"/>
      <c r="F842" s="27" t="str">
        <f t="shared" si="26"/>
        <v>Go to Step 3</v>
      </c>
      <c r="G842" s="11"/>
      <c r="H842" s="12">
        <f t="shared" si="27"/>
        <v>0</v>
      </c>
    </row>
    <row r="843" spans="1:8" x14ac:dyDescent="0.25">
      <c r="A843" s="27">
        <f>'PPP Worksheet Table 1'!A848</f>
        <v>0</v>
      </c>
      <c r="B843" s="27">
        <f>'PPP Worksheet Table 1'!B848</f>
        <v>0</v>
      </c>
      <c r="C843" s="38" t="e">
        <f>'PPP Salary Reduction Step 1'!F846</f>
        <v>#DIV/0!</v>
      </c>
      <c r="D843" s="11"/>
      <c r="E843" s="11"/>
      <c r="F843" s="27" t="str">
        <f t="shared" si="26"/>
        <v>Go to Step 3</v>
      </c>
      <c r="G843" s="11"/>
      <c r="H843" s="12">
        <f t="shared" si="27"/>
        <v>0</v>
      </c>
    </row>
    <row r="844" spans="1:8" x14ac:dyDescent="0.25">
      <c r="A844" s="27">
        <f>'PPP Worksheet Table 1'!A849</f>
        <v>0</v>
      </c>
      <c r="B844" s="27">
        <f>'PPP Worksheet Table 1'!B849</f>
        <v>0</v>
      </c>
      <c r="C844" s="38" t="e">
        <f>'PPP Salary Reduction Step 1'!F847</f>
        <v>#DIV/0!</v>
      </c>
      <c r="D844" s="11"/>
      <c r="E844" s="11"/>
      <c r="F844" s="27" t="str">
        <f t="shared" si="26"/>
        <v>Go to Step 3</v>
      </c>
      <c r="G844" s="11"/>
      <c r="H844" s="12">
        <f t="shared" si="27"/>
        <v>0</v>
      </c>
    </row>
    <row r="845" spans="1:8" x14ac:dyDescent="0.25">
      <c r="A845" s="27">
        <f>'PPP Worksheet Table 1'!A850</f>
        <v>0</v>
      </c>
      <c r="B845" s="27">
        <f>'PPP Worksheet Table 1'!B850</f>
        <v>0</v>
      </c>
      <c r="C845" s="38" t="e">
        <f>'PPP Salary Reduction Step 1'!F848</f>
        <v>#DIV/0!</v>
      </c>
      <c r="D845" s="11"/>
      <c r="E845" s="11"/>
      <c r="F845" s="27" t="str">
        <f t="shared" si="26"/>
        <v>Go to Step 3</v>
      </c>
      <c r="G845" s="11"/>
      <c r="H845" s="12">
        <f t="shared" si="27"/>
        <v>0</v>
      </c>
    </row>
    <row r="846" spans="1:8" x14ac:dyDescent="0.25">
      <c r="A846" s="27">
        <f>'PPP Worksheet Table 1'!A851</f>
        <v>0</v>
      </c>
      <c r="B846" s="27">
        <f>'PPP Worksheet Table 1'!B851</f>
        <v>0</v>
      </c>
      <c r="C846" s="38" t="e">
        <f>'PPP Salary Reduction Step 1'!F849</f>
        <v>#DIV/0!</v>
      </c>
      <c r="D846" s="11"/>
      <c r="E846" s="11"/>
      <c r="F846" s="27" t="str">
        <f t="shared" si="26"/>
        <v>Go to Step 3</v>
      </c>
      <c r="G846" s="11"/>
      <c r="H846" s="12">
        <f t="shared" si="27"/>
        <v>0</v>
      </c>
    </row>
    <row r="847" spans="1:8" x14ac:dyDescent="0.25">
      <c r="A847" s="27">
        <f>'PPP Worksheet Table 1'!A852</f>
        <v>0</v>
      </c>
      <c r="B847" s="27">
        <f>'PPP Worksheet Table 1'!B852</f>
        <v>0</v>
      </c>
      <c r="C847" s="38" t="e">
        <f>'PPP Salary Reduction Step 1'!F850</f>
        <v>#DIV/0!</v>
      </c>
      <c r="D847" s="11"/>
      <c r="E847" s="11"/>
      <c r="F847" s="27" t="str">
        <f t="shared" si="26"/>
        <v>Go to Step 3</v>
      </c>
      <c r="G847" s="11"/>
      <c r="H847" s="12">
        <f t="shared" si="27"/>
        <v>0</v>
      </c>
    </row>
    <row r="848" spans="1:8" x14ac:dyDescent="0.25">
      <c r="A848" s="27">
        <f>'PPP Worksheet Table 1'!A853</f>
        <v>0</v>
      </c>
      <c r="B848" s="27">
        <f>'PPP Worksheet Table 1'!B853</f>
        <v>0</v>
      </c>
      <c r="C848" s="38" t="e">
        <f>'PPP Salary Reduction Step 1'!F851</f>
        <v>#DIV/0!</v>
      </c>
      <c r="D848" s="11"/>
      <c r="E848" s="11"/>
      <c r="F848" s="27" t="str">
        <f t="shared" si="26"/>
        <v>Go to Step 3</v>
      </c>
      <c r="G848" s="11"/>
      <c r="H848" s="12">
        <f t="shared" si="27"/>
        <v>0</v>
      </c>
    </row>
    <row r="849" spans="1:8" x14ac:dyDescent="0.25">
      <c r="A849" s="27">
        <f>'PPP Worksheet Table 1'!A854</f>
        <v>0</v>
      </c>
      <c r="B849" s="27">
        <f>'PPP Worksheet Table 1'!B854</f>
        <v>0</v>
      </c>
      <c r="C849" s="38" t="e">
        <f>'PPP Salary Reduction Step 1'!F852</f>
        <v>#DIV/0!</v>
      </c>
      <c r="D849" s="11"/>
      <c r="E849" s="11"/>
      <c r="F849" s="27" t="str">
        <f t="shared" si="26"/>
        <v>Go to Step 3</v>
      </c>
      <c r="G849" s="11"/>
      <c r="H849" s="12">
        <f t="shared" si="27"/>
        <v>0</v>
      </c>
    </row>
    <row r="850" spans="1:8" x14ac:dyDescent="0.25">
      <c r="A850" s="27">
        <f>'PPP Worksheet Table 1'!A855</f>
        <v>0</v>
      </c>
      <c r="B850" s="27">
        <f>'PPP Worksheet Table 1'!B855</f>
        <v>0</v>
      </c>
      <c r="C850" s="38" t="e">
        <f>'PPP Salary Reduction Step 1'!F853</f>
        <v>#DIV/0!</v>
      </c>
      <c r="D850" s="11"/>
      <c r="E850" s="11"/>
      <c r="F850" s="27" t="str">
        <f t="shared" si="26"/>
        <v>Go to Step 3</v>
      </c>
      <c r="G850" s="11"/>
      <c r="H850" s="12">
        <f t="shared" si="27"/>
        <v>0</v>
      </c>
    </row>
    <row r="851" spans="1:8" x14ac:dyDescent="0.25">
      <c r="A851" s="27">
        <f>'PPP Worksheet Table 1'!A856</f>
        <v>0</v>
      </c>
      <c r="B851" s="27">
        <f>'PPP Worksheet Table 1'!B856</f>
        <v>0</v>
      </c>
      <c r="C851" s="38" t="e">
        <f>'PPP Salary Reduction Step 1'!F854</f>
        <v>#DIV/0!</v>
      </c>
      <c r="D851" s="11"/>
      <c r="E851" s="11"/>
      <c r="F851" s="27" t="str">
        <f t="shared" si="26"/>
        <v>Go to Step 3</v>
      </c>
      <c r="G851" s="11"/>
      <c r="H851" s="12">
        <f t="shared" si="27"/>
        <v>0</v>
      </c>
    </row>
    <row r="852" spans="1:8" x14ac:dyDescent="0.25">
      <c r="A852" s="27">
        <f>'PPP Worksheet Table 1'!A857</f>
        <v>0</v>
      </c>
      <c r="B852" s="27">
        <f>'PPP Worksheet Table 1'!B857</f>
        <v>0</v>
      </c>
      <c r="C852" s="38" t="e">
        <f>'PPP Salary Reduction Step 1'!F855</f>
        <v>#DIV/0!</v>
      </c>
      <c r="D852" s="11"/>
      <c r="E852" s="11"/>
      <c r="F852" s="27" t="str">
        <f t="shared" si="26"/>
        <v>Go to Step 3</v>
      </c>
      <c r="G852" s="11"/>
      <c r="H852" s="12">
        <f t="shared" si="27"/>
        <v>0</v>
      </c>
    </row>
    <row r="853" spans="1:8" x14ac:dyDescent="0.25">
      <c r="A853" s="27">
        <f>'PPP Worksheet Table 1'!A858</f>
        <v>0</v>
      </c>
      <c r="B853" s="27">
        <f>'PPP Worksheet Table 1'!B858</f>
        <v>0</v>
      </c>
      <c r="C853" s="38" t="e">
        <f>'PPP Salary Reduction Step 1'!F856</f>
        <v>#DIV/0!</v>
      </c>
      <c r="D853" s="11"/>
      <c r="E853" s="11"/>
      <c r="F853" s="27" t="str">
        <f t="shared" si="26"/>
        <v>Go to Step 3</v>
      </c>
      <c r="G853" s="11"/>
      <c r="H853" s="12">
        <f t="shared" si="27"/>
        <v>0</v>
      </c>
    </row>
    <row r="854" spans="1:8" x14ac:dyDescent="0.25">
      <c r="A854" s="27">
        <f>'PPP Worksheet Table 1'!A859</f>
        <v>0</v>
      </c>
      <c r="B854" s="27">
        <f>'PPP Worksheet Table 1'!B859</f>
        <v>0</v>
      </c>
      <c r="C854" s="38" t="e">
        <f>'PPP Salary Reduction Step 1'!F857</f>
        <v>#DIV/0!</v>
      </c>
      <c r="D854" s="11"/>
      <c r="E854" s="11"/>
      <c r="F854" s="27" t="str">
        <f t="shared" si="26"/>
        <v>Go to Step 3</v>
      </c>
      <c r="G854" s="11"/>
      <c r="H854" s="12">
        <f t="shared" si="27"/>
        <v>0</v>
      </c>
    </row>
    <row r="855" spans="1:8" x14ac:dyDescent="0.25">
      <c r="A855" s="27">
        <f>'PPP Worksheet Table 1'!A860</f>
        <v>0</v>
      </c>
      <c r="B855" s="27">
        <f>'PPP Worksheet Table 1'!B860</f>
        <v>0</v>
      </c>
      <c r="C855" s="38" t="e">
        <f>'PPP Salary Reduction Step 1'!F858</f>
        <v>#DIV/0!</v>
      </c>
      <c r="D855" s="11"/>
      <c r="E855" s="11"/>
      <c r="F855" s="27" t="str">
        <f t="shared" si="26"/>
        <v>Go to Step 3</v>
      </c>
      <c r="G855" s="11"/>
      <c r="H855" s="12">
        <f t="shared" si="27"/>
        <v>0</v>
      </c>
    </row>
    <row r="856" spans="1:8" x14ac:dyDescent="0.25">
      <c r="A856" s="27">
        <f>'PPP Worksheet Table 1'!A861</f>
        <v>0</v>
      </c>
      <c r="B856" s="27">
        <f>'PPP Worksheet Table 1'!B861</f>
        <v>0</v>
      </c>
      <c r="C856" s="38" t="e">
        <f>'PPP Salary Reduction Step 1'!F859</f>
        <v>#DIV/0!</v>
      </c>
      <c r="D856" s="11"/>
      <c r="E856" s="11"/>
      <c r="F856" s="27" t="str">
        <f t="shared" si="26"/>
        <v>Go to Step 3</v>
      </c>
      <c r="G856" s="11"/>
      <c r="H856" s="12">
        <f t="shared" si="27"/>
        <v>0</v>
      </c>
    </row>
    <row r="857" spans="1:8" x14ac:dyDescent="0.25">
      <c r="A857" s="27">
        <f>'PPP Worksheet Table 1'!A862</f>
        <v>0</v>
      </c>
      <c r="B857" s="27">
        <f>'PPP Worksheet Table 1'!B862</f>
        <v>0</v>
      </c>
      <c r="C857" s="38" t="e">
        <f>'PPP Salary Reduction Step 1'!F860</f>
        <v>#DIV/0!</v>
      </c>
      <c r="D857" s="11"/>
      <c r="E857" s="11"/>
      <c r="F857" s="27" t="str">
        <f t="shared" si="26"/>
        <v>Go to Step 3</v>
      </c>
      <c r="G857" s="11"/>
      <c r="H857" s="12">
        <f t="shared" si="27"/>
        <v>0</v>
      </c>
    </row>
    <row r="858" spans="1:8" x14ac:dyDescent="0.25">
      <c r="A858" s="27">
        <f>'PPP Worksheet Table 1'!A863</f>
        <v>0</v>
      </c>
      <c r="B858" s="27">
        <f>'PPP Worksheet Table 1'!B863</f>
        <v>0</v>
      </c>
      <c r="C858" s="38" t="e">
        <f>'PPP Salary Reduction Step 1'!F861</f>
        <v>#DIV/0!</v>
      </c>
      <c r="D858" s="11"/>
      <c r="E858" s="11"/>
      <c r="F858" s="27" t="str">
        <f t="shared" si="26"/>
        <v>Go to Step 3</v>
      </c>
      <c r="G858" s="11"/>
      <c r="H858" s="12">
        <f t="shared" si="27"/>
        <v>0</v>
      </c>
    </row>
    <row r="859" spans="1:8" x14ac:dyDescent="0.25">
      <c r="A859" s="27">
        <f>'PPP Worksheet Table 1'!A864</f>
        <v>0</v>
      </c>
      <c r="B859" s="27">
        <f>'PPP Worksheet Table 1'!B864</f>
        <v>0</v>
      </c>
      <c r="C859" s="38" t="e">
        <f>'PPP Salary Reduction Step 1'!F862</f>
        <v>#DIV/0!</v>
      </c>
      <c r="D859" s="11"/>
      <c r="E859" s="11"/>
      <c r="F859" s="27" t="str">
        <f t="shared" si="26"/>
        <v>Go to Step 3</v>
      </c>
      <c r="G859" s="11"/>
      <c r="H859" s="12">
        <f t="shared" si="27"/>
        <v>0</v>
      </c>
    </row>
    <row r="860" spans="1:8" x14ac:dyDescent="0.25">
      <c r="A860" s="27">
        <f>'PPP Worksheet Table 1'!A865</f>
        <v>0</v>
      </c>
      <c r="B860" s="27">
        <f>'PPP Worksheet Table 1'!B865</f>
        <v>0</v>
      </c>
      <c r="C860" s="38" t="e">
        <f>'PPP Salary Reduction Step 1'!F863</f>
        <v>#DIV/0!</v>
      </c>
      <c r="D860" s="11"/>
      <c r="E860" s="11"/>
      <c r="F860" s="27" t="str">
        <f t="shared" si="26"/>
        <v>Go to Step 3</v>
      </c>
      <c r="G860" s="11"/>
      <c r="H860" s="12">
        <f t="shared" si="27"/>
        <v>0</v>
      </c>
    </row>
    <row r="861" spans="1:8" x14ac:dyDescent="0.25">
      <c r="A861" s="27">
        <f>'PPP Worksheet Table 1'!A866</f>
        <v>0</v>
      </c>
      <c r="B861" s="27">
        <f>'PPP Worksheet Table 1'!B866</f>
        <v>0</v>
      </c>
      <c r="C861" s="38" t="e">
        <f>'PPP Salary Reduction Step 1'!F864</f>
        <v>#DIV/0!</v>
      </c>
      <c r="D861" s="11"/>
      <c r="E861" s="11"/>
      <c r="F861" s="27" t="str">
        <f t="shared" si="26"/>
        <v>Go to Step 3</v>
      </c>
      <c r="G861" s="11"/>
      <c r="H861" s="12">
        <f t="shared" si="27"/>
        <v>0</v>
      </c>
    </row>
    <row r="862" spans="1:8" x14ac:dyDescent="0.25">
      <c r="A862" s="27">
        <f>'PPP Worksheet Table 1'!A867</f>
        <v>0</v>
      </c>
      <c r="B862" s="27">
        <f>'PPP Worksheet Table 1'!B867</f>
        <v>0</v>
      </c>
      <c r="C862" s="38" t="e">
        <f>'PPP Salary Reduction Step 1'!F865</f>
        <v>#DIV/0!</v>
      </c>
      <c r="D862" s="11"/>
      <c r="E862" s="11"/>
      <c r="F862" s="27" t="str">
        <f t="shared" si="26"/>
        <v>Go to Step 3</v>
      </c>
      <c r="G862" s="11"/>
      <c r="H862" s="12">
        <f t="shared" si="27"/>
        <v>0</v>
      </c>
    </row>
    <row r="863" spans="1:8" x14ac:dyDescent="0.25">
      <c r="A863" s="27">
        <f>'PPP Worksheet Table 1'!A868</f>
        <v>0</v>
      </c>
      <c r="B863" s="27">
        <f>'PPP Worksheet Table 1'!B868</f>
        <v>0</v>
      </c>
      <c r="C863" s="38" t="e">
        <f>'PPP Salary Reduction Step 1'!F866</f>
        <v>#DIV/0!</v>
      </c>
      <c r="D863" s="11"/>
      <c r="E863" s="11"/>
      <c r="F863" s="27" t="str">
        <f t="shared" si="26"/>
        <v>Go to Step 3</v>
      </c>
      <c r="G863" s="11"/>
      <c r="H863" s="12">
        <f t="shared" si="27"/>
        <v>0</v>
      </c>
    </row>
    <row r="864" spans="1:8" x14ac:dyDescent="0.25">
      <c r="A864" s="27">
        <f>'PPP Worksheet Table 1'!A869</f>
        <v>0</v>
      </c>
      <c r="B864" s="27">
        <f>'PPP Worksheet Table 1'!B869</f>
        <v>0</v>
      </c>
      <c r="C864" s="38" t="e">
        <f>'PPP Salary Reduction Step 1'!F867</f>
        <v>#DIV/0!</v>
      </c>
      <c r="D864" s="11"/>
      <c r="E864" s="11"/>
      <c r="F864" s="27" t="str">
        <f t="shared" si="26"/>
        <v>Go to Step 3</v>
      </c>
      <c r="G864" s="11"/>
      <c r="H864" s="12">
        <f t="shared" si="27"/>
        <v>0</v>
      </c>
    </row>
    <row r="865" spans="1:8" x14ac:dyDescent="0.25">
      <c r="A865" s="27">
        <f>'PPP Worksheet Table 1'!A870</f>
        <v>0</v>
      </c>
      <c r="B865" s="27">
        <f>'PPP Worksheet Table 1'!B870</f>
        <v>0</v>
      </c>
      <c r="C865" s="38" t="e">
        <f>'PPP Salary Reduction Step 1'!F868</f>
        <v>#DIV/0!</v>
      </c>
      <c r="D865" s="11"/>
      <c r="E865" s="11"/>
      <c r="F865" s="27" t="str">
        <f t="shared" si="26"/>
        <v>Go to Step 3</v>
      </c>
      <c r="G865" s="11"/>
      <c r="H865" s="12">
        <f t="shared" si="27"/>
        <v>0</v>
      </c>
    </row>
    <row r="866" spans="1:8" x14ac:dyDescent="0.25">
      <c r="A866" s="27">
        <f>'PPP Worksheet Table 1'!A871</f>
        <v>0</v>
      </c>
      <c r="B866" s="27">
        <f>'PPP Worksheet Table 1'!B871</f>
        <v>0</v>
      </c>
      <c r="C866" s="38" t="e">
        <f>'PPP Salary Reduction Step 1'!F869</f>
        <v>#DIV/0!</v>
      </c>
      <c r="D866" s="11"/>
      <c r="E866" s="11"/>
      <c r="F866" s="27" t="str">
        <f t="shared" si="26"/>
        <v>Go to Step 3</v>
      </c>
      <c r="G866" s="11"/>
      <c r="H866" s="12">
        <f t="shared" si="27"/>
        <v>0</v>
      </c>
    </row>
    <row r="867" spans="1:8" x14ac:dyDescent="0.25">
      <c r="A867" s="27">
        <f>'PPP Worksheet Table 1'!A872</f>
        <v>0</v>
      </c>
      <c r="B867" s="27">
        <f>'PPP Worksheet Table 1'!B872</f>
        <v>0</v>
      </c>
      <c r="C867" s="38" t="e">
        <f>'PPP Salary Reduction Step 1'!F870</f>
        <v>#DIV/0!</v>
      </c>
      <c r="D867" s="11"/>
      <c r="E867" s="11"/>
      <c r="F867" s="27" t="str">
        <f t="shared" si="26"/>
        <v>Go to Step 3</v>
      </c>
      <c r="G867" s="11"/>
      <c r="H867" s="12">
        <f t="shared" si="27"/>
        <v>0</v>
      </c>
    </row>
    <row r="868" spans="1:8" x14ac:dyDescent="0.25">
      <c r="A868" s="27">
        <f>'PPP Worksheet Table 1'!A873</f>
        <v>0</v>
      </c>
      <c r="B868" s="27">
        <f>'PPP Worksheet Table 1'!B873</f>
        <v>0</v>
      </c>
      <c r="C868" s="38" t="e">
        <f>'PPP Salary Reduction Step 1'!F871</f>
        <v>#DIV/0!</v>
      </c>
      <c r="D868" s="11"/>
      <c r="E868" s="11"/>
      <c r="F868" s="27" t="str">
        <f t="shared" si="26"/>
        <v>Go to Step 3</v>
      </c>
      <c r="G868" s="11"/>
      <c r="H868" s="12">
        <f t="shared" si="27"/>
        <v>0</v>
      </c>
    </row>
    <row r="869" spans="1:8" x14ac:dyDescent="0.25">
      <c r="A869" s="27">
        <f>'PPP Worksheet Table 1'!A874</f>
        <v>0</v>
      </c>
      <c r="B869" s="27">
        <f>'PPP Worksheet Table 1'!B874</f>
        <v>0</v>
      </c>
      <c r="C869" s="38" t="e">
        <f>'PPP Salary Reduction Step 1'!F872</f>
        <v>#DIV/0!</v>
      </c>
      <c r="D869" s="11"/>
      <c r="E869" s="11"/>
      <c r="F869" s="27" t="str">
        <f t="shared" si="26"/>
        <v>Go to Step 3</v>
      </c>
      <c r="G869" s="11"/>
      <c r="H869" s="12">
        <f t="shared" si="27"/>
        <v>0</v>
      </c>
    </row>
    <row r="870" spans="1:8" x14ac:dyDescent="0.25">
      <c r="A870" s="27">
        <f>'PPP Worksheet Table 1'!A875</f>
        <v>0</v>
      </c>
      <c r="B870" s="27">
        <f>'PPP Worksheet Table 1'!B875</f>
        <v>0</v>
      </c>
      <c r="C870" s="38" t="e">
        <f>'PPP Salary Reduction Step 1'!F873</f>
        <v>#DIV/0!</v>
      </c>
      <c r="D870" s="11"/>
      <c r="E870" s="11"/>
      <c r="F870" s="27" t="str">
        <f t="shared" si="26"/>
        <v>Go to Step 3</v>
      </c>
      <c r="G870" s="11"/>
      <c r="H870" s="12">
        <f t="shared" si="27"/>
        <v>0</v>
      </c>
    </row>
    <row r="871" spans="1:8" x14ac:dyDescent="0.25">
      <c r="A871" s="27">
        <f>'PPP Worksheet Table 1'!A876</f>
        <v>0</v>
      </c>
      <c r="B871" s="27">
        <f>'PPP Worksheet Table 1'!B876</f>
        <v>0</v>
      </c>
      <c r="C871" s="38" t="e">
        <f>'PPP Salary Reduction Step 1'!F874</f>
        <v>#DIV/0!</v>
      </c>
      <c r="D871" s="11"/>
      <c r="E871" s="11"/>
      <c r="F871" s="27" t="str">
        <f t="shared" si="26"/>
        <v>Go to Step 3</v>
      </c>
      <c r="G871" s="11"/>
      <c r="H871" s="12">
        <f t="shared" si="27"/>
        <v>0</v>
      </c>
    </row>
    <row r="872" spans="1:8" x14ac:dyDescent="0.25">
      <c r="A872" s="27">
        <f>'PPP Worksheet Table 1'!A877</f>
        <v>0</v>
      </c>
      <c r="B872" s="27">
        <f>'PPP Worksheet Table 1'!B877</f>
        <v>0</v>
      </c>
      <c r="C872" s="38" t="e">
        <f>'PPP Salary Reduction Step 1'!F875</f>
        <v>#DIV/0!</v>
      </c>
      <c r="D872" s="11"/>
      <c r="E872" s="11"/>
      <c r="F872" s="27" t="str">
        <f t="shared" si="26"/>
        <v>Go to Step 3</v>
      </c>
      <c r="G872" s="11"/>
      <c r="H872" s="12">
        <f t="shared" si="27"/>
        <v>0</v>
      </c>
    </row>
    <row r="873" spans="1:8" x14ac:dyDescent="0.25">
      <c r="A873" s="27">
        <f>'PPP Worksheet Table 1'!A878</f>
        <v>0</v>
      </c>
      <c r="B873" s="27">
        <f>'PPP Worksheet Table 1'!B878</f>
        <v>0</v>
      </c>
      <c r="C873" s="38" t="e">
        <f>'PPP Salary Reduction Step 1'!F876</f>
        <v>#DIV/0!</v>
      </c>
      <c r="D873" s="11"/>
      <c r="E873" s="11"/>
      <c r="F873" s="27" t="str">
        <f t="shared" si="26"/>
        <v>Go to Step 3</v>
      </c>
      <c r="G873" s="11"/>
      <c r="H873" s="12">
        <f t="shared" si="27"/>
        <v>0</v>
      </c>
    </row>
    <row r="874" spans="1:8" x14ac:dyDescent="0.25">
      <c r="A874" s="27">
        <f>'PPP Worksheet Table 1'!A879</f>
        <v>0</v>
      </c>
      <c r="B874" s="27">
        <f>'PPP Worksheet Table 1'!B879</f>
        <v>0</v>
      </c>
      <c r="C874" s="38" t="e">
        <f>'PPP Salary Reduction Step 1'!F877</f>
        <v>#DIV/0!</v>
      </c>
      <c r="D874" s="11"/>
      <c r="E874" s="11"/>
      <c r="F874" s="27" t="str">
        <f t="shared" si="26"/>
        <v>Go to Step 3</v>
      </c>
      <c r="G874" s="11"/>
      <c r="H874" s="12">
        <f t="shared" si="27"/>
        <v>0</v>
      </c>
    </row>
    <row r="875" spans="1:8" x14ac:dyDescent="0.25">
      <c r="A875" s="27">
        <f>'PPP Worksheet Table 1'!A880</f>
        <v>0</v>
      </c>
      <c r="B875" s="27">
        <f>'PPP Worksheet Table 1'!B880</f>
        <v>0</v>
      </c>
      <c r="C875" s="38" t="e">
        <f>'PPP Salary Reduction Step 1'!F878</f>
        <v>#DIV/0!</v>
      </c>
      <c r="D875" s="11"/>
      <c r="E875" s="11"/>
      <c r="F875" s="27" t="str">
        <f t="shared" si="26"/>
        <v>Go to Step 3</v>
      </c>
      <c r="G875" s="11"/>
      <c r="H875" s="12">
        <f t="shared" si="27"/>
        <v>0</v>
      </c>
    </row>
    <row r="876" spans="1:8" x14ac:dyDescent="0.25">
      <c r="A876" s="27">
        <f>'PPP Worksheet Table 1'!A881</f>
        <v>0</v>
      </c>
      <c r="B876" s="27">
        <f>'PPP Worksheet Table 1'!B881</f>
        <v>0</v>
      </c>
      <c r="C876" s="38" t="e">
        <f>'PPP Salary Reduction Step 1'!F879</f>
        <v>#DIV/0!</v>
      </c>
      <c r="D876" s="11"/>
      <c r="E876" s="11"/>
      <c r="F876" s="27" t="str">
        <f t="shared" si="26"/>
        <v>Go to Step 3</v>
      </c>
      <c r="G876" s="11"/>
      <c r="H876" s="12">
        <f t="shared" si="27"/>
        <v>0</v>
      </c>
    </row>
    <row r="877" spans="1:8" x14ac:dyDescent="0.25">
      <c r="A877" s="27">
        <f>'PPP Worksheet Table 1'!A882</f>
        <v>0</v>
      </c>
      <c r="B877" s="27">
        <f>'PPP Worksheet Table 1'!B882</f>
        <v>0</v>
      </c>
      <c r="C877" s="38" t="e">
        <f>'PPP Salary Reduction Step 1'!F880</f>
        <v>#DIV/0!</v>
      </c>
      <c r="D877" s="11"/>
      <c r="E877" s="11"/>
      <c r="F877" s="27" t="str">
        <f t="shared" si="26"/>
        <v>Go to Step 3</v>
      </c>
      <c r="G877" s="11"/>
      <c r="H877" s="12">
        <f t="shared" si="27"/>
        <v>0</v>
      </c>
    </row>
    <row r="878" spans="1:8" x14ac:dyDescent="0.25">
      <c r="A878" s="27">
        <f>'PPP Worksheet Table 1'!A883</f>
        <v>0</v>
      </c>
      <c r="B878" s="27">
        <f>'PPP Worksheet Table 1'!B883</f>
        <v>0</v>
      </c>
      <c r="C878" s="38" t="e">
        <f>'PPP Salary Reduction Step 1'!F881</f>
        <v>#DIV/0!</v>
      </c>
      <c r="D878" s="11"/>
      <c r="E878" s="11"/>
      <c r="F878" s="27" t="str">
        <f t="shared" si="26"/>
        <v>Go to Step 3</v>
      </c>
      <c r="G878" s="11"/>
      <c r="H878" s="12">
        <f t="shared" si="27"/>
        <v>0</v>
      </c>
    </row>
    <row r="879" spans="1:8" x14ac:dyDescent="0.25">
      <c r="A879" s="27">
        <f>'PPP Worksheet Table 1'!A884</f>
        <v>0</v>
      </c>
      <c r="B879" s="27">
        <f>'PPP Worksheet Table 1'!B884</f>
        <v>0</v>
      </c>
      <c r="C879" s="38" t="e">
        <f>'PPP Salary Reduction Step 1'!F882</f>
        <v>#DIV/0!</v>
      </c>
      <c r="D879" s="11"/>
      <c r="E879" s="11"/>
      <c r="F879" s="27" t="str">
        <f t="shared" si="26"/>
        <v>Go to Step 3</v>
      </c>
      <c r="G879" s="11"/>
      <c r="H879" s="12">
        <f t="shared" si="27"/>
        <v>0</v>
      </c>
    </row>
    <row r="880" spans="1:8" x14ac:dyDescent="0.25">
      <c r="A880" s="27">
        <f>'PPP Worksheet Table 1'!A885</f>
        <v>0</v>
      </c>
      <c r="B880" s="27">
        <f>'PPP Worksheet Table 1'!B885</f>
        <v>0</v>
      </c>
      <c r="C880" s="38" t="e">
        <f>'PPP Salary Reduction Step 1'!F883</f>
        <v>#DIV/0!</v>
      </c>
      <c r="D880" s="11"/>
      <c r="E880" s="11"/>
      <c r="F880" s="27" t="str">
        <f t="shared" si="26"/>
        <v>Go to Step 3</v>
      </c>
      <c r="G880" s="11"/>
      <c r="H880" s="12">
        <f t="shared" si="27"/>
        <v>0</v>
      </c>
    </row>
    <row r="881" spans="1:8" x14ac:dyDescent="0.25">
      <c r="A881" s="27">
        <f>'PPP Worksheet Table 1'!A886</f>
        <v>0</v>
      </c>
      <c r="B881" s="27">
        <f>'PPP Worksheet Table 1'!B886</f>
        <v>0</v>
      </c>
      <c r="C881" s="38" t="e">
        <f>'PPP Salary Reduction Step 1'!F884</f>
        <v>#DIV/0!</v>
      </c>
      <c r="D881" s="11"/>
      <c r="E881" s="11"/>
      <c r="F881" s="27" t="str">
        <f t="shared" si="26"/>
        <v>Go to Step 3</v>
      </c>
      <c r="G881" s="11"/>
      <c r="H881" s="12">
        <f t="shared" si="27"/>
        <v>0</v>
      </c>
    </row>
    <row r="882" spans="1:8" x14ac:dyDescent="0.25">
      <c r="A882" s="27">
        <f>'PPP Worksheet Table 1'!A887</f>
        <v>0</v>
      </c>
      <c r="B882" s="27">
        <f>'PPP Worksheet Table 1'!B887</f>
        <v>0</v>
      </c>
      <c r="C882" s="38" t="e">
        <f>'PPP Salary Reduction Step 1'!F885</f>
        <v>#DIV/0!</v>
      </c>
      <c r="D882" s="11"/>
      <c r="E882" s="11"/>
      <c r="F882" s="27" t="str">
        <f t="shared" si="26"/>
        <v>Go to Step 3</v>
      </c>
      <c r="G882" s="11"/>
      <c r="H882" s="12">
        <f t="shared" si="27"/>
        <v>0</v>
      </c>
    </row>
    <row r="883" spans="1:8" x14ac:dyDescent="0.25">
      <c r="A883" s="27">
        <f>'PPP Worksheet Table 1'!A888</f>
        <v>0</v>
      </c>
      <c r="B883" s="27">
        <f>'PPP Worksheet Table 1'!B888</f>
        <v>0</v>
      </c>
      <c r="C883" s="38" t="e">
        <f>'PPP Salary Reduction Step 1'!F886</f>
        <v>#DIV/0!</v>
      </c>
      <c r="D883" s="11"/>
      <c r="E883" s="11"/>
      <c r="F883" s="27" t="str">
        <f t="shared" si="26"/>
        <v>Go to Step 3</v>
      </c>
      <c r="G883" s="11"/>
      <c r="H883" s="12">
        <f t="shared" si="27"/>
        <v>0</v>
      </c>
    </row>
    <row r="884" spans="1:8" x14ac:dyDescent="0.25">
      <c r="A884" s="27">
        <f>'PPP Worksheet Table 1'!A889</f>
        <v>0</v>
      </c>
      <c r="B884" s="27">
        <f>'PPP Worksheet Table 1'!B889</f>
        <v>0</v>
      </c>
      <c r="C884" s="38" t="e">
        <f>'PPP Salary Reduction Step 1'!F887</f>
        <v>#DIV/0!</v>
      </c>
      <c r="D884" s="11"/>
      <c r="E884" s="11"/>
      <c r="F884" s="27" t="str">
        <f t="shared" si="26"/>
        <v>Go to Step 3</v>
      </c>
      <c r="G884" s="11"/>
      <c r="H884" s="12">
        <f t="shared" si="27"/>
        <v>0</v>
      </c>
    </row>
    <row r="885" spans="1:8" x14ac:dyDescent="0.25">
      <c r="A885" s="27">
        <f>'PPP Worksheet Table 1'!A890</f>
        <v>0</v>
      </c>
      <c r="B885" s="27">
        <f>'PPP Worksheet Table 1'!B890</f>
        <v>0</v>
      </c>
      <c r="C885" s="38" t="e">
        <f>'PPP Salary Reduction Step 1'!F888</f>
        <v>#DIV/0!</v>
      </c>
      <c r="D885" s="11"/>
      <c r="E885" s="11"/>
      <c r="F885" s="27" t="str">
        <f t="shared" si="26"/>
        <v>Go to Step 3</v>
      </c>
      <c r="G885" s="11"/>
      <c r="H885" s="12">
        <f t="shared" si="27"/>
        <v>0</v>
      </c>
    </row>
    <row r="886" spans="1:8" x14ac:dyDescent="0.25">
      <c r="A886" s="27">
        <f>'PPP Worksheet Table 1'!A891</f>
        <v>0</v>
      </c>
      <c r="B886" s="27">
        <f>'PPP Worksheet Table 1'!B891</f>
        <v>0</v>
      </c>
      <c r="C886" s="38" t="e">
        <f>'PPP Salary Reduction Step 1'!F889</f>
        <v>#DIV/0!</v>
      </c>
      <c r="D886" s="11"/>
      <c r="E886" s="11"/>
      <c r="F886" s="27" t="str">
        <f t="shared" si="26"/>
        <v>Go to Step 3</v>
      </c>
      <c r="G886" s="11"/>
      <c r="H886" s="12">
        <f t="shared" si="27"/>
        <v>0</v>
      </c>
    </row>
    <row r="887" spans="1:8" x14ac:dyDescent="0.25">
      <c r="A887" s="27">
        <f>'PPP Worksheet Table 1'!A892</f>
        <v>0</v>
      </c>
      <c r="B887" s="27">
        <f>'PPP Worksheet Table 1'!B892</f>
        <v>0</v>
      </c>
      <c r="C887" s="38" t="e">
        <f>'PPP Salary Reduction Step 1'!F890</f>
        <v>#DIV/0!</v>
      </c>
      <c r="D887" s="11"/>
      <c r="E887" s="11"/>
      <c r="F887" s="27" t="str">
        <f t="shared" si="26"/>
        <v>Go to Step 3</v>
      </c>
      <c r="G887" s="11"/>
      <c r="H887" s="12">
        <f t="shared" si="27"/>
        <v>0</v>
      </c>
    </row>
    <row r="888" spans="1:8" x14ac:dyDescent="0.25">
      <c r="A888" s="27">
        <f>'PPP Worksheet Table 1'!A893</f>
        <v>0</v>
      </c>
      <c r="B888" s="27">
        <f>'PPP Worksheet Table 1'!B893</f>
        <v>0</v>
      </c>
      <c r="C888" s="38" t="e">
        <f>'PPP Salary Reduction Step 1'!F891</f>
        <v>#DIV/0!</v>
      </c>
      <c r="D888" s="11"/>
      <c r="E888" s="11"/>
      <c r="F888" s="27" t="str">
        <f t="shared" si="26"/>
        <v>Go to Step 3</v>
      </c>
      <c r="G888" s="11"/>
      <c r="H888" s="12">
        <f t="shared" si="27"/>
        <v>0</v>
      </c>
    </row>
    <row r="889" spans="1:8" x14ac:dyDescent="0.25">
      <c r="A889" s="27">
        <f>'PPP Worksheet Table 1'!A894</f>
        <v>0</v>
      </c>
      <c r="B889" s="27">
        <f>'PPP Worksheet Table 1'!B894</f>
        <v>0</v>
      </c>
      <c r="C889" s="38" t="e">
        <f>'PPP Salary Reduction Step 1'!F892</f>
        <v>#DIV/0!</v>
      </c>
      <c r="D889" s="11"/>
      <c r="E889" s="11"/>
      <c r="F889" s="27" t="str">
        <f t="shared" si="26"/>
        <v>Go to Step 3</v>
      </c>
      <c r="G889" s="11"/>
      <c r="H889" s="12">
        <f t="shared" si="27"/>
        <v>0</v>
      </c>
    </row>
    <row r="890" spans="1:8" x14ac:dyDescent="0.25">
      <c r="A890" s="27">
        <f>'PPP Worksheet Table 1'!A895</f>
        <v>0</v>
      </c>
      <c r="B890" s="27">
        <f>'PPP Worksheet Table 1'!B895</f>
        <v>0</v>
      </c>
      <c r="C890" s="38" t="e">
        <f>'PPP Salary Reduction Step 1'!F893</f>
        <v>#DIV/0!</v>
      </c>
      <c r="D890" s="11"/>
      <c r="E890" s="11"/>
      <c r="F890" s="27" t="str">
        <f t="shared" si="26"/>
        <v>Go to Step 3</v>
      </c>
      <c r="G890" s="11"/>
      <c r="H890" s="12">
        <f t="shared" si="27"/>
        <v>0</v>
      </c>
    </row>
    <row r="891" spans="1:8" x14ac:dyDescent="0.25">
      <c r="A891" s="27">
        <f>'PPP Worksheet Table 1'!A896</f>
        <v>0</v>
      </c>
      <c r="B891" s="27">
        <f>'PPP Worksheet Table 1'!B896</f>
        <v>0</v>
      </c>
      <c r="C891" s="38" t="e">
        <f>'PPP Salary Reduction Step 1'!F894</f>
        <v>#DIV/0!</v>
      </c>
      <c r="D891" s="11"/>
      <c r="E891" s="11"/>
      <c r="F891" s="27" t="str">
        <f t="shared" si="26"/>
        <v>Go to Step 3</v>
      </c>
      <c r="G891" s="11"/>
      <c r="H891" s="12">
        <f t="shared" si="27"/>
        <v>0</v>
      </c>
    </row>
    <row r="892" spans="1:8" x14ac:dyDescent="0.25">
      <c r="A892" s="27">
        <f>'PPP Worksheet Table 1'!A897</f>
        <v>0</v>
      </c>
      <c r="B892" s="27">
        <f>'PPP Worksheet Table 1'!B897</f>
        <v>0</v>
      </c>
      <c r="C892" s="38" t="e">
        <f>'PPP Salary Reduction Step 1'!F895</f>
        <v>#DIV/0!</v>
      </c>
      <c r="D892" s="11"/>
      <c r="E892" s="11"/>
      <c r="F892" s="27" t="str">
        <f t="shared" si="26"/>
        <v>Go to Step 3</v>
      </c>
      <c r="G892" s="11"/>
      <c r="H892" s="12">
        <f t="shared" si="27"/>
        <v>0</v>
      </c>
    </row>
    <row r="893" spans="1:8" x14ac:dyDescent="0.25">
      <c r="A893" s="27">
        <f>'PPP Worksheet Table 1'!A898</f>
        <v>0</v>
      </c>
      <c r="B893" s="27">
        <f>'PPP Worksheet Table 1'!B898</f>
        <v>0</v>
      </c>
      <c r="C893" s="38" t="e">
        <f>'PPP Salary Reduction Step 1'!F896</f>
        <v>#DIV/0!</v>
      </c>
      <c r="D893" s="11"/>
      <c r="E893" s="11"/>
      <c r="F893" s="27" t="str">
        <f t="shared" si="26"/>
        <v>Go to Step 3</v>
      </c>
      <c r="G893" s="11"/>
      <c r="H893" s="12">
        <f t="shared" si="27"/>
        <v>0</v>
      </c>
    </row>
    <row r="894" spans="1:8" x14ac:dyDescent="0.25">
      <c r="A894" s="27">
        <f>'PPP Worksheet Table 1'!A899</f>
        <v>0</v>
      </c>
      <c r="B894" s="27">
        <f>'PPP Worksheet Table 1'!B899</f>
        <v>0</v>
      </c>
      <c r="C894" s="38" t="e">
        <f>'PPP Salary Reduction Step 1'!F897</f>
        <v>#DIV/0!</v>
      </c>
      <c r="D894" s="11"/>
      <c r="E894" s="11"/>
      <c r="F894" s="27" t="str">
        <f t="shared" si="26"/>
        <v>Go to Step 3</v>
      </c>
      <c r="G894" s="11"/>
      <c r="H894" s="12">
        <f t="shared" si="27"/>
        <v>0</v>
      </c>
    </row>
    <row r="895" spans="1:8" x14ac:dyDescent="0.25">
      <c r="A895" s="27">
        <f>'PPP Worksheet Table 1'!A900</f>
        <v>0</v>
      </c>
      <c r="B895" s="27">
        <f>'PPP Worksheet Table 1'!B900</f>
        <v>0</v>
      </c>
      <c r="C895" s="38" t="e">
        <f>'PPP Salary Reduction Step 1'!F898</f>
        <v>#DIV/0!</v>
      </c>
      <c r="D895" s="11"/>
      <c r="E895" s="11"/>
      <c r="F895" s="27" t="str">
        <f t="shared" si="26"/>
        <v>Go to Step 3</v>
      </c>
      <c r="G895" s="11"/>
      <c r="H895" s="12">
        <f t="shared" si="27"/>
        <v>0</v>
      </c>
    </row>
    <row r="896" spans="1:8" x14ac:dyDescent="0.25">
      <c r="A896" s="27">
        <f>'PPP Worksheet Table 1'!A901</f>
        <v>0</v>
      </c>
      <c r="B896" s="27">
        <f>'PPP Worksheet Table 1'!B901</f>
        <v>0</v>
      </c>
      <c r="C896" s="38" t="e">
        <f>'PPP Salary Reduction Step 1'!F899</f>
        <v>#DIV/0!</v>
      </c>
      <c r="D896" s="11"/>
      <c r="E896" s="11"/>
      <c r="F896" s="27" t="str">
        <f t="shared" si="26"/>
        <v>Go to Step 3</v>
      </c>
      <c r="G896" s="11"/>
      <c r="H896" s="12">
        <f t="shared" si="27"/>
        <v>0</v>
      </c>
    </row>
    <row r="897" spans="1:8" x14ac:dyDescent="0.25">
      <c r="A897" s="27">
        <f>'PPP Worksheet Table 1'!A902</f>
        <v>0</v>
      </c>
      <c r="B897" s="27">
        <f>'PPP Worksheet Table 1'!B902</f>
        <v>0</v>
      </c>
      <c r="C897" s="38" t="e">
        <f>'PPP Salary Reduction Step 1'!F900</f>
        <v>#DIV/0!</v>
      </c>
      <c r="D897" s="11"/>
      <c r="E897" s="11"/>
      <c r="F897" s="27" t="str">
        <f t="shared" si="26"/>
        <v>Go to Step 3</v>
      </c>
      <c r="G897" s="11"/>
      <c r="H897" s="12">
        <f t="shared" si="27"/>
        <v>0</v>
      </c>
    </row>
    <row r="898" spans="1:8" x14ac:dyDescent="0.25">
      <c r="A898" s="27">
        <f>'PPP Worksheet Table 1'!A903</f>
        <v>0</v>
      </c>
      <c r="B898" s="27">
        <f>'PPP Worksheet Table 1'!B903</f>
        <v>0</v>
      </c>
      <c r="C898" s="38" t="e">
        <f>'PPP Salary Reduction Step 1'!F901</f>
        <v>#DIV/0!</v>
      </c>
      <c r="D898" s="11"/>
      <c r="E898" s="11"/>
      <c r="F898" s="27" t="str">
        <f t="shared" si="26"/>
        <v>Go to Step 3</v>
      </c>
      <c r="G898" s="11"/>
      <c r="H898" s="12">
        <f t="shared" si="27"/>
        <v>0</v>
      </c>
    </row>
    <row r="899" spans="1:8" x14ac:dyDescent="0.25">
      <c r="A899" s="27">
        <f>'PPP Worksheet Table 1'!A904</f>
        <v>0</v>
      </c>
      <c r="B899" s="27">
        <f>'PPP Worksheet Table 1'!B904</f>
        <v>0</v>
      </c>
      <c r="C899" s="38" t="e">
        <f>'PPP Salary Reduction Step 1'!F902</f>
        <v>#DIV/0!</v>
      </c>
      <c r="D899" s="11"/>
      <c r="E899" s="11"/>
      <c r="F899" s="27" t="str">
        <f t="shared" si="26"/>
        <v>Go to Step 3</v>
      </c>
      <c r="G899" s="11"/>
      <c r="H899" s="12">
        <f t="shared" si="27"/>
        <v>0</v>
      </c>
    </row>
    <row r="900" spans="1:8" x14ac:dyDescent="0.25">
      <c r="A900" s="27">
        <f>'PPP Worksheet Table 1'!A905</f>
        <v>0</v>
      </c>
      <c r="B900" s="27">
        <f>'PPP Worksheet Table 1'!B905</f>
        <v>0</v>
      </c>
      <c r="C900" s="38" t="e">
        <f>'PPP Salary Reduction Step 1'!F903</f>
        <v>#DIV/0!</v>
      </c>
      <c r="D900" s="11"/>
      <c r="E900" s="11"/>
      <c r="F900" s="27" t="str">
        <f t="shared" ref="F900:F963" si="28">IF(E900&gt;=D900,"Go to Step 3","Enter Average as of 6/30/20")</f>
        <v>Go to Step 3</v>
      </c>
      <c r="G900" s="11"/>
      <c r="H900" s="12">
        <f t="shared" ref="H900:H963" si="29">IF(G900&gt;=D900,0,"Go to Step 3")</f>
        <v>0</v>
      </c>
    </row>
    <row r="901" spans="1:8" x14ac:dyDescent="0.25">
      <c r="A901" s="27">
        <f>'PPP Worksheet Table 1'!A906</f>
        <v>0</v>
      </c>
      <c r="B901" s="27">
        <f>'PPP Worksheet Table 1'!B906</f>
        <v>0</v>
      </c>
      <c r="C901" s="38" t="e">
        <f>'PPP Salary Reduction Step 1'!F904</f>
        <v>#DIV/0!</v>
      </c>
      <c r="D901" s="11"/>
      <c r="E901" s="11"/>
      <c r="F901" s="27" t="str">
        <f t="shared" si="28"/>
        <v>Go to Step 3</v>
      </c>
      <c r="G901" s="11"/>
      <c r="H901" s="12">
        <f t="shared" si="29"/>
        <v>0</v>
      </c>
    </row>
    <row r="902" spans="1:8" x14ac:dyDescent="0.25">
      <c r="A902" s="27">
        <f>'PPP Worksheet Table 1'!A907</f>
        <v>0</v>
      </c>
      <c r="B902" s="27">
        <f>'PPP Worksheet Table 1'!B907</f>
        <v>0</v>
      </c>
      <c r="C902" s="38" t="e">
        <f>'PPP Salary Reduction Step 1'!F905</f>
        <v>#DIV/0!</v>
      </c>
      <c r="D902" s="11"/>
      <c r="E902" s="11"/>
      <c r="F902" s="27" t="str">
        <f t="shared" si="28"/>
        <v>Go to Step 3</v>
      </c>
      <c r="G902" s="11"/>
      <c r="H902" s="12">
        <f t="shared" si="29"/>
        <v>0</v>
      </c>
    </row>
    <row r="903" spans="1:8" x14ac:dyDescent="0.25">
      <c r="A903" s="27">
        <f>'PPP Worksheet Table 1'!A908</f>
        <v>0</v>
      </c>
      <c r="B903" s="27">
        <f>'PPP Worksheet Table 1'!B908</f>
        <v>0</v>
      </c>
      <c r="C903" s="38" t="e">
        <f>'PPP Salary Reduction Step 1'!F906</f>
        <v>#DIV/0!</v>
      </c>
      <c r="D903" s="11"/>
      <c r="E903" s="11"/>
      <c r="F903" s="27" t="str">
        <f t="shared" si="28"/>
        <v>Go to Step 3</v>
      </c>
      <c r="G903" s="11"/>
      <c r="H903" s="12">
        <f t="shared" si="29"/>
        <v>0</v>
      </c>
    </row>
    <row r="904" spans="1:8" x14ac:dyDescent="0.25">
      <c r="A904" s="27">
        <f>'PPP Worksheet Table 1'!A909</f>
        <v>0</v>
      </c>
      <c r="B904" s="27">
        <f>'PPP Worksheet Table 1'!B909</f>
        <v>0</v>
      </c>
      <c r="C904" s="38" t="e">
        <f>'PPP Salary Reduction Step 1'!F907</f>
        <v>#DIV/0!</v>
      </c>
      <c r="D904" s="11"/>
      <c r="E904" s="11"/>
      <c r="F904" s="27" t="str">
        <f t="shared" si="28"/>
        <v>Go to Step 3</v>
      </c>
      <c r="G904" s="11"/>
      <c r="H904" s="12">
        <f t="shared" si="29"/>
        <v>0</v>
      </c>
    </row>
    <row r="905" spans="1:8" x14ac:dyDescent="0.25">
      <c r="A905" s="27">
        <f>'PPP Worksheet Table 1'!A910</f>
        <v>0</v>
      </c>
      <c r="B905" s="27">
        <f>'PPP Worksheet Table 1'!B910</f>
        <v>0</v>
      </c>
      <c r="C905" s="38" t="e">
        <f>'PPP Salary Reduction Step 1'!F908</f>
        <v>#DIV/0!</v>
      </c>
      <c r="D905" s="11"/>
      <c r="E905" s="11"/>
      <c r="F905" s="27" t="str">
        <f t="shared" si="28"/>
        <v>Go to Step 3</v>
      </c>
      <c r="G905" s="11"/>
      <c r="H905" s="12">
        <f t="shared" si="29"/>
        <v>0</v>
      </c>
    </row>
    <row r="906" spans="1:8" x14ac:dyDescent="0.25">
      <c r="A906" s="27">
        <f>'PPP Worksheet Table 1'!A911</f>
        <v>0</v>
      </c>
      <c r="B906" s="27">
        <f>'PPP Worksheet Table 1'!B911</f>
        <v>0</v>
      </c>
      <c r="C906" s="38" t="e">
        <f>'PPP Salary Reduction Step 1'!F909</f>
        <v>#DIV/0!</v>
      </c>
      <c r="D906" s="11"/>
      <c r="E906" s="11"/>
      <c r="F906" s="27" t="str">
        <f t="shared" si="28"/>
        <v>Go to Step 3</v>
      </c>
      <c r="G906" s="11"/>
      <c r="H906" s="12">
        <f t="shared" si="29"/>
        <v>0</v>
      </c>
    </row>
    <row r="907" spans="1:8" x14ac:dyDescent="0.25">
      <c r="A907" s="27">
        <f>'PPP Worksheet Table 1'!A912</f>
        <v>0</v>
      </c>
      <c r="B907" s="27">
        <f>'PPP Worksheet Table 1'!B912</f>
        <v>0</v>
      </c>
      <c r="C907" s="38" t="e">
        <f>'PPP Salary Reduction Step 1'!F910</f>
        <v>#DIV/0!</v>
      </c>
      <c r="D907" s="11"/>
      <c r="E907" s="11"/>
      <c r="F907" s="27" t="str">
        <f t="shared" si="28"/>
        <v>Go to Step 3</v>
      </c>
      <c r="G907" s="11"/>
      <c r="H907" s="12">
        <f t="shared" si="29"/>
        <v>0</v>
      </c>
    </row>
    <row r="908" spans="1:8" x14ac:dyDescent="0.25">
      <c r="A908" s="27">
        <f>'PPP Worksheet Table 1'!A913</f>
        <v>0</v>
      </c>
      <c r="B908" s="27">
        <f>'PPP Worksheet Table 1'!B913</f>
        <v>0</v>
      </c>
      <c r="C908" s="38" t="e">
        <f>'PPP Salary Reduction Step 1'!F911</f>
        <v>#DIV/0!</v>
      </c>
      <c r="D908" s="11"/>
      <c r="E908" s="11"/>
      <c r="F908" s="27" t="str">
        <f t="shared" si="28"/>
        <v>Go to Step 3</v>
      </c>
      <c r="G908" s="11"/>
      <c r="H908" s="12">
        <f t="shared" si="29"/>
        <v>0</v>
      </c>
    </row>
    <row r="909" spans="1:8" x14ac:dyDescent="0.25">
      <c r="A909" s="27">
        <f>'PPP Worksheet Table 1'!A914</f>
        <v>0</v>
      </c>
      <c r="B909" s="27">
        <f>'PPP Worksheet Table 1'!B914</f>
        <v>0</v>
      </c>
      <c r="C909" s="38" t="e">
        <f>'PPP Salary Reduction Step 1'!F912</f>
        <v>#DIV/0!</v>
      </c>
      <c r="D909" s="11"/>
      <c r="E909" s="11"/>
      <c r="F909" s="27" t="str">
        <f t="shared" si="28"/>
        <v>Go to Step 3</v>
      </c>
      <c r="G909" s="11"/>
      <c r="H909" s="12">
        <f t="shared" si="29"/>
        <v>0</v>
      </c>
    </row>
    <row r="910" spans="1:8" x14ac:dyDescent="0.25">
      <c r="A910" s="27">
        <f>'PPP Worksheet Table 1'!A915</f>
        <v>0</v>
      </c>
      <c r="B910" s="27">
        <f>'PPP Worksheet Table 1'!B915</f>
        <v>0</v>
      </c>
      <c r="C910" s="38" t="e">
        <f>'PPP Salary Reduction Step 1'!F913</f>
        <v>#DIV/0!</v>
      </c>
      <c r="D910" s="11"/>
      <c r="E910" s="11"/>
      <c r="F910" s="27" t="str">
        <f t="shared" si="28"/>
        <v>Go to Step 3</v>
      </c>
      <c r="G910" s="11"/>
      <c r="H910" s="12">
        <f t="shared" si="29"/>
        <v>0</v>
      </c>
    </row>
    <row r="911" spans="1:8" x14ac:dyDescent="0.25">
      <c r="A911" s="27">
        <f>'PPP Worksheet Table 1'!A916</f>
        <v>0</v>
      </c>
      <c r="B911" s="27">
        <f>'PPP Worksheet Table 1'!B916</f>
        <v>0</v>
      </c>
      <c r="C911" s="38" t="e">
        <f>'PPP Salary Reduction Step 1'!F914</f>
        <v>#DIV/0!</v>
      </c>
      <c r="D911" s="11"/>
      <c r="E911" s="11"/>
      <c r="F911" s="27" t="str">
        <f t="shared" si="28"/>
        <v>Go to Step 3</v>
      </c>
      <c r="G911" s="11"/>
      <c r="H911" s="12">
        <f t="shared" si="29"/>
        <v>0</v>
      </c>
    </row>
    <row r="912" spans="1:8" x14ac:dyDescent="0.25">
      <c r="A912" s="27">
        <f>'PPP Worksheet Table 1'!A917</f>
        <v>0</v>
      </c>
      <c r="B912" s="27">
        <f>'PPP Worksheet Table 1'!B917</f>
        <v>0</v>
      </c>
      <c r="C912" s="38" t="e">
        <f>'PPP Salary Reduction Step 1'!F915</f>
        <v>#DIV/0!</v>
      </c>
      <c r="D912" s="11"/>
      <c r="E912" s="11"/>
      <c r="F912" s="27" t="str">
        <f t="shared" si="28"/>
        <v>Go to Step 3</v>
      </c>
      <c r="G912" s="11"/>
      <c r="H912" s="12">
        <f t="shared" si="29"/>
        <v>0</v>
      </c>
    </row>
    <row r="913" spans="1:8" x14ac:dyDescent="0.25">
      <c r="A913" s="27">
        <f>'PPP Worksheet Table 1'!A918</f>
        <v>0</v>
      </c>
      <c r="B913" s="27">
        <f>'PPP Worksheet Table 1'!B918</f>
        <v>0</v>
      </c>
      <c r="C913" s="38" t="e">
        <f>'PPP Salary Reduction Step 1'!F916</f>
        <v>#DIV/0!</v>
      </c>
      <c r="D913" s="11"/>
      <c r="E913" s="11"/>
      <c r="F913" s="27" t="str">
        <f t="shared" si="28"/>
        <v>Go to Step 3</v>
      </c>
      <c r="G913" s="11"/>
      <c r="H913" s="12">
        <f t="shared" si="29"/>
        <v>0</v>
      </c>
    </row>
    <row r="914" spans="1:8" x14ac:dyDescent="0.25">
      <c r="A914" s="27">
        <f>'PPP Worksheet Table 1'!A919</f>
        <v>0</v>
      </c>
      <c r="B914" s="27">
        <f>'PPP Worksheet Table 1'!B919</f>
        <v>0</v>
      </c>
      <c r="C914" s="38" t="e">
        <f>'PPP Salary Reduction Step 1'!F917</f>
        <v>#DIV/0!</v>
      </c>
      <c r="D914" s="11"/>
      <c r="E914" s="11"/>
      <c r="F914" s="27" t="str">
        <f t="shared" si="28"/>
        <v>Go to Step 3</v>
      </c>
      <c r="G914" s="11"/>
      <c r="H914" s="12">
        <f t="shared" si="29"/>
        <v>0</v>
      </c>
    </row>
    <row r="915" spans="1:8" x14ac:dyDescent="0.25">
      <c r="A915" s="27">
        <f>'PPP Worksheet Table 1'!A920</f>
        <v>0</v>
      </c>
      <c r="B915" s="27">
        <f>'PPP Worksheet Table 1'!B920</f>
        <v>0</v>
      </c>
      <c r="C915" s="38" t="e">
        <f>'PPP Salary Reduction Step 1'!F918</f>
        <v>#DIV/0!</v>
      </c>
      <c r="D915" s="11"/>
      <c r="E915" s="11"/>
      <c r="F915" s="27" t="str">
        <f t="shared" si="28"/>
        <v>Go to Step 3</v>
      </c>
      <c r="G915" s="11"/>
      <c r="H915" s="12">
        <f t="shared" si="29"/>
        <v>0</v>
      </c>
    </row>
    <row r="916" spans="1:8" x14ac:dyDescent="0.25">
      <c r="A916" s="27">
        <f>'PPP Worksheet Table 1'!A921</f>
        <v>0</v>
      </c>
      <c r="B916" s="27">
        <f>'PPP Worksheet Table 1'!B921</f>
        <v>0</v>
      </c>
      <c r="C916" s="38" t="e">
        <f>'PPP Salary Reduction Step 1'!F919</f>
        <v>#DIV/0!</v>
      </c>
      <c r="D916" s="11"/>
      <c r="E916" s="11"/>
      <c r="F916" s="27" t="str">
        <f t="shared" si="28"/>
        <v>Go to Step 3</v>
      </c>
      <c r="G916" s="11"/>
      <c r="H916" s="12">
        <f t="shared" si="29"/>
        <v>0</v>
      </c>
    </row>
    <row r="917" spans="1:8" x14ac:dyDescent="0.25">
      <c r="A917" s="27">
        <f>'PPP Worksheet Table 1'!A922</f>
        <v>0</v>
      </c>
      <c r="B917" s="27">
        <f>'PPP Worksheet Table 1'!B922</f>
        <v>0</v>
      </c>
      <c r="C917" s="38" t="e">
        <f>'PPP Salary Reduction Step 1'!F920</f>
        <v>#DIV/0!</v>
      </c>
      <c r="D917" s="11"/>
      <c r="E917" s="11"/>
      <c r="F917" s="27" t="str">
        <f t="shared" si="28"/>
        <v>Go to Step 3</v>
      </c>
      <c r="G917" s="11"/>
      <c r="H917" s="12">
        <f t="shared" si="29"/>
        <v>0</v>
      </c>
    </row>
    <row r="918" spans="1:8" x14ac:dyDescent="0.25">
      <c r="A918" s="27">
        <f>'PPP Worksheet Table 1'!A923</f>
        <v>0</v>
      </c>
      <c r="B918" s="27">
        <f>'PPP Worksheet Table 1'!B923</f>
        <v>0</v>
      </c>
      <c r="C918" s="38" t="e">
        <f>'PPP Salary Reduction Step 1'!F921</f>
        <v>#DIV/0!</v>
      </c>
      <c r="D918" s="11"/>
      <c r="E918" s="11"/>
      <c r="F918" s="27" t="str">
        <f t="shared" si="28"/>
        <v>Go to Step 3</v>
      </c>
      <c r="G918" s="11"/>
      <c r="H918" s="12">
        <f t="shared" si="29"/>
        <v>0</v>
      </c>
    </row>
    <row r="919" spans="1:8" x14ac:dyDescent="0.25">
      <c r="A919" s="27">
        <f>'PPP Worksheet Table 1'!A924</f>
        <v>0</v>
      </c>
      <c r="B919" s="27">
        <f>'PPP Worksheet Table 1'!B924</f>
        <v>0</v>
      </c>
      <c r="C919" s="38" t="e">
        <f>'PPP Salary Reduction Step 1'!F922</f>
        <v>#DIV/0!</v>
      </c>
      <c r="D919" s="11"/>
      <c r="E919" s="11"/>
      <c r="F919" s="27" t="str">
        <f t="shared" si="28"/>
        <v>Go to Step 3</v>
      </c>
      <c r="G919" s="11"/>
      <c r="H919" s="12">
        <f t="shared" si="29"/>
        <v>0</v>
      </c>
    </row>
    <row r="920" spans="1:8" x14ac:dyDescent="0.25">
      <c r="A920" s="27">
        <f>'PPP Worksheet Table 1'!A925</f>
        <v>0</v>
      </c>
      <c r="B920" s="27">
        <f>'PPP Worksheet Table 1'!B925</f>
        <v>0</v>
      </c>
      <c r="C920" s="38" t="e">
        <f>'PPP Salary Reduction Step 1'!F923</f>
        <v>#DIV/0!</v>
      </c>
      <c r="D920" s="11"/>
      <c r="E920" s="11"/>
      <c r="F920" s="27" t="str">
        <f t="shared" si="28"/>
        <v>Go to Step 3</v>
      </c>
      <c r="G920" s="11"/>
      <c r="H920" s="12">
        <f t="shared" si="29"/>
        <v>0</v>
      </c>
    </row>
    <row r="921" spans="1:8" x14ac:dyDescent="0.25">
      <c r="A921" s="27">
        <f>'PPP Worksheet Table 1'!A926</f>
        <v>0</v>
      </c>
      <c r="B921" s="27">
        <f>'PPP Worksheet Table 1'!B926</f>
        <v>0</v>
      </c>
      <c r="C921" s="38" t="e">
        <f>'PPP Salary Reduction Step 1'!F924</f>
        <v>#DIV/0!</v>
      </c>
      <c r="D921" s="11"/>
      <c r="E921" s="11"/>
      <c r="F921" s="27" t="str">
        <f t="shared" si="28"/>
        <v>Go to Step 3</v>
      </c>
      <c r="G921" s="11"/>
      <c r="H921" s="12">
        <f t="shared" si="29"/>
        <v>0</v>
      </c>
    </row>
    <row r="922" spans="1:8" x14ac:dyDescent="0.25">
      <c r="A922" s="27">
        <f>'PPP Worksheet Table 1'!A927</f>
        <v>0</v>
      </c>
      <c r="B922" s="27">
        <f>'PPP Worksheet Table 1'!B927</f>
        <v>0</v>
      </c>
      <c r="C922" s="38" t="e">
        <f>'PPP Salary Reduction Step 1'!F925</f>
        <v>#DIV/0!</v>
      </c>
      <c r="D922" s="11"/>
      <c r="E922" s="11"/>
      <c r="F922" s="27" t="str">
        <f t="shared" si="28"/>
        <v>Go to Step 3</v>
      </c>
      <c r="G922" s="11"/>
      <c r="H922" s="12">
        <f t="shared" si="29"/>
        <v>0</v>
      </c>
    </row>
    <row r="923" spans="1:8" x14ac:dyDescent="0.25">
      <c r="A923" s="27">
        <f>'PPP Worksheet Table 1'!A928</f>
        <v>0</v>
      </c>
      <c r="B923" s="27">
        <f>'PPP Worksheet Table 1'!B928</f>
        <v>0</v>
      </c>
      <c r="C923" s="38" t="e">
        <f>'PPP Salary Reduction Step 1'!F926</f>
        <v>#DIV/0!</v>
      </c>
      <c r="D923" s="11"/>
      <c r="E923" s="11"/>
      <c r="F923" s="27" t="str">
        <f t="shared" si="28"/>
        <v>Go to Step 3</v>
      </c>
      <c r="G923" s="11"/>
      <c r="H923" s="12">
        <f t="shared" si="29"/>
        <v>0</v>
      </c>
    </row>
    <row r="924" spans="1:8" x14ac:dyDescent="0.25">
      <c r="A924" s="27">
        <f>'PPP Worksheet Table 1'!A929</f>
        <v>0</v>
      </c>
      <c r="B924" s="27">
        <f>'PPP Worksheet Table 1'!B929</f>
        <v>0</v>
      </c>
      <c r="C924" s="38" t="e">
        <f>'PPP Salary Reduction Step 1'!F927</f>
        <v>#DIV/0!</v>
      </c>
      <c r="D924" s="11"/>
      <c r="E924" s="11"/>
      <c r="F924" s="27" t="str">
        <f t="shared" si="28"/>
        <v>Go to Step 3</v>
      </c>
      <c r="G924" s="11"/>
      <c r="H924" s="12">
        <f t="shared" si="29"/>
        <v>0</v>
      </c>
    </row>
    <row r="925" spans="1:8" x14ac:dyDescent="0.25">
      <c r="A925" s="27">
        <f>'PPP Worksheet Table 1'!A930</f>
        <v>0</v>
      </c>
      <c r="B925" s="27">
        <f>'PPP Worksheet Table 1'!B930</f>
        <v>0</v>
      </c>
      <c r="C925" s="38" t="e">
        <f>'PPP Salary Reduction Step 1'!F928</f>
        <v>#DIV/0!</v>
      </c>
      <c r="D925" s="11"/>
      <c r="E925" s="11"/>
      <c r="F925" s="27" t="str">
        <f t="shared" si="28"/>
        <v>Go to Step 3</v>
      </c>
      <c r="G925" s="11"/>
      <c r="H925" s="12">
        <f t="shared" si="29"/>
        <v>0</v>
      </c>
    </row>
    <row r="926" spans="1:8" x14ac:dyDescent="0.25">
      <c r="A926" s="27">
        <f>'PPP Worksheet Table 1'!A931</f>
        <v>0</v>
      </c>
      <c r="B926" s="27">
        <f>'PPP Worksheet Table 1'!B931</f>
        <v>0</v>
      </c>
      <c r="C926" s="38" t="e">
        <f>'PPP Salary Reduction Step 1'!F929</f>
        <v>#DIV/0!</v>
      </c>
      <c r="D926" s="11"/>
      <c r="E926" s="11"/>
      <c r="F926" s="27" t="str">
        <f t="shared" si="28"/>
        <v>Go to Step 3</v>
      </c>
      <c r="G926" s="11"/>
      <c r="H926" s="12">
        <f t="shared" si="29"/>
        <v>0</v>
      </c>
    </row>
    <row r="927" spans="1:8" x14ac:dyDescent="0.25">
      <c r="A927" s="27">
        <f>'PPP Worksheet Table 1'!A932</f>
        <v>0</v>
      </c>
      <c r="B927" s="27">
        <f>'PPP Worksheet Table 1'!B932</f>
        <v>0</v>
      </c>
      <c r="C927" s="38" t="e">
        <f>'PPP Salary Reduction Step 1'!F930</f>
        <v>#DIV/0!</v>
      </c>
      <c r="D927" s="11"/>
      <c r="E927" s="11"/>
      <c r="F927" s="27" t="str">
        <f t="shared" si="28"/>
        <v>Go to Step 3</v>
      </c>
      <c r="G927" s="11"/>
      <c r="H927" s="12">
        <f t="shared" si="29"/>
        <v>0</v>
      </c>
    </row>
    <row r="928" spans="1:8" x14ac:dyDescent="0.25">
      <c r="A928" s="27">
        <f>'PPP Worksheet Table 1'!A933</f>
        <v>0</v>
      </c>
      <c r="B928" s="27">
        <f>'PPP Worksheet Table 1'!B933</f>
        <v>0</v>
      </c>
      <c r="C928" s="38" t="e">
        <f>'PPP Salary Reduction Step 1'!F931</f>
        <v>#DIV/0!</v>
      </c>
      <c r="D928" s="11"/>
      <c r="E928" s="11"/>
      <c r="F928" s="27" t="str">
        <f t="shared" si="28"/>
        <v>Go to Step 3</v>
      </c>
      <c r="G928" s="11"/>
      <c r="H928" s="12">
        <f t="shared" si="29"/>
        <v>0</v>
      </c>
    </row>
    <row r="929" spans="1:8" x14ac:dyDescent="0.25">
      <c r="A929" s="27">
        <f>'PPP Worksheet Table 1'!A934</f>
        <v>0</v>
      </c>
      <c r="B929" s="27">
        <f>'PPP Worksheet Table 1'!B934</f>
        <v>0</v>
      </c>
      <c r="C929" s="38" t="e">
        <f>'PPP Salary Reduction Step 1'!F932</f>
        <v>#DIV/0!</v>
      </c>
      <c r="D929" s="11"/>
      <c r="E929" s="11"/>
      <c r="F929" s="27" t="str">
        <f t="shared" si="28"/>
        <v>Go to Step 3</v>
      </c>
      <c r="G929" s="11"/>
      <c r="H929" s="12">
        <f t="shared" si="29"/>
        <v>0</v>
      </c>
    </row>
    <row r="930" spans="1:8" x14ac:dyDescent="0.25">
      <c r="A930" s="27">
        <f>'PPP Worksheet Table 1'!A935</f>
        <v>0</v>
      </c>
      <c r="B930" s="27">
        <f>'PPP Worksheet Table 1'!B935</f>
        <v>0</v>
      </c>
      <c r="C930" s="38" t="e">
        <f>'PPP Salary Reduction Step 1'!F933</f>
        <v>#DIV/0!</v>
      </c>
      <c r="D930" s="11"/>
      <c r="E930" s="11"/>
      <c r="F930" s="27" t="str">
        <f t="shared" si="28"/>
        <v>Go to Step 3</v>
      </c>
      <c r="G930" s="11"/>
      <c r="H930" s="12">
        <f t="shared" si="29"/>
        <v>0</v>
      </c>
    </row>
    <row r="931" spans="1:8" x14ac:dyDescent="0.25">
      <c r="A931" s="27">
        <f>'PPP Worksheet Table 1'!A936</f>
        <v>0</v>
      </c>
      <c r="B931" s="27">
        <f>'PPP Worksheet Table 1'!B936</f>
        <v>0</v>
      </c>
      <c r="C931" s="38" t="e">
        <f>'PPP Salary Reduction Step 1'!F934</f>
        <v>#DIV/0!</v>
      </c>
      <c r="D931" s="11"/>
      <c r="E931" s="11"/>
      <c r="F931" s="27" t="str">
        <f t="shared" si="28"/>
        <v>Go to Step 3</v>
      </c>
      <c r="G931" s="11"/>
      <c r="H931" s="12">
        <f t="shared" si="29"/>
        <v>0</v>
      </c>
    </row>
    <row r="932" spans="1:8" x14ac:dyDescent="0.25">
      <c r="A932" s="27">
        <f>'PPP Worksheet Table 1'!A937</f>
        <v>0</v>
      </c>
      <c r="B932" s="27">
        <f>'PPP Worksheet Table 1'!B937</f>
        <v>0</v>
      </c>
      <c r="C932" s="38" t="e">
        <f>'PPP Salary Reduction Step 1'!F935</f>
        <v>#DIV/0!</v>
      </c>
      <c r="D932" s="11"/>
      <c r="E932" s="11"/>
      <c r="F932" s="27" t="str">
        <f t="shared" si="28"/>
        <v>Go to Step 3</v>
      </c>
      <c r="G932" s="11"/>
      <c r="H932" s="12">
        <f t="shared" si="29"/>
        <v>0</v>
      </c>
    </row>
    <row r="933" spans="1:8" x14ac:dyDescent="0.25">
      <c r="A933" s="27">
        <f>'PPP Worksheet Table 1'!A938</f>
        <v>0</v>
      </c>
      <c r="B933" s="27">
        <f>'PPP Worksheet Table 1'!B938</f>
        <v>0</v>
      </c>
      <c r="C933" s="38" t="e">
        <f>'PPP Salary Reduction Step 1'!F936</f>
        <v>#DIV/0!</v>
      </c>
      <c r="D933" s="11"/>
      <c r="E933" s="11"/>
      <c r="F933" s="27" t="str">
        <f t="shared" si="28"/>
        <v>Go to Step 3</v>
      </c>
      <c r="G933" s="11"/>
      <c r="H933" s="12">
        <f t="shared" si="29"/>
        <v>0</v>
      </c>
    </row>
    <row r="934" spans="1:8" x14ac:dyDescent="0.25">
      <c r="A934" s="27">
        <f>'PPP Worksheet Table 1'!A939</f>
        <v>0</v>
      </c>
      <c r="B934" s="27">
        <f>'PPP Worksheet Table 1'!B939</f>
        <v>0</v>
      </c>
      <c r="C934" s="38" t="e">
        <f>'PPP Salary Reduction Step 1'!F937</f>
        <v>#DIV/0!</v>
      </c>
      <c r="D934" s="11"/>
      <c r="E934" s="11"/>
      <c r="F934" s="27" t="str">
        <f t="shared" si="28"/>
        <v>Go to Step 3</v>
      </c>
      <c r="G934" s="11"/>
      <c r="H934" s="12">
        <f t="shared" si="29"/>
        <v>0</v>
      </c>
    </row>
    <row r="935" spans="1:8" x14ac:dyDescent="0.25">
      <c r="A935" s="27">
        <f>'PPP Worksheet Table 1'!A940</f>
        <v>0</v>
      </c>
      <c r="B935" s="27">
        <f>'PPP Worksheet Table 1'!B940</f>
        <v>0</v>
      </c>
      <c r="C935" s="38" t="e">
        <f>'PPP Salary Reduction Step 1'!F938</f>
        <v>#DIV/0!</v>
      </c>
      <c r="D935" s="11"/>
      <c r="E935" s="11"/>
      <c r="F935" s="27" t="str">
        <f t="shared" si="28"/>
        <v>Go to Step 3</v>
      </c>
      <c r="G935" s="11"/>
      <c r="H935" s="12">
        <f t="shared" si="29"/>
        <v>0</v>
      </c>
    </row>
    <row r="936" spans="1:8" x14ac:dyDescent="0.25">
      <c r="A936" s="27">
        <f>'PPP Worksheet Table 1'!A941</f>
        <v>0</v>
      </c>
      <c r="B936" s="27">
        <f>'PPP Worksheet Table 1'!B941</f>
        <v>0</v>
      </c>
      <c r="C936" s="38" t="e">
        <f>'PPP Salary Reduction Step 1'!F939</f>
        <v>#DIV/0!</v>
      </c>
      <c r="D936" s="11"/>
      <c r="E936" s="11"/>
      <c r="F936" s="27" t="str">
        <f t="shared" si="28"/>
        <v>Go to Step 3</v>
      </c>
      <c r="G936" s="11"/>
      <c r="H936" s="12">
        <f t="shared" si="29"/>
        <v>0</v>
      </c>
    </row>
    <row r="937" spans="1:8" x14ac:dyDescent="0.25">
      <c r="A937" s="27">
        <f>'PPP Worksheet Table 1'!A942</f>
        <v>0</v>
      </c>
      <c r="B937" s="27">
        <f>'PPP Worksheet Table 1'!B942</f>
        <v>0</v>
      </c>
      <c r="C937" s="38" t="e">
        <f>'PPP Salary Reduction Step 1'!F940</f>
        <v>#DIV/0!</v>
      </c>
      <c r="D937" s="11"/>
      <c r="E937" s="11"/>
      <c r="F937" s="27" t="str">
        <f t="shared" si="28"/>
        <v>Go to Step 3</v>
      </c>
      <c r="G937" s="11"/>
      <c r="H937" s="12">
        <f t="shared" si="29"/>
        <v>0</v>
      </c>
    </row>
    <row r="938" spans="1:8" x14ac:dyDescent="0.25">
      <c r="A938" s="27">
        <f>'PPP Worksheet Table 1'!A943</f>
        <v>0</v>
      </c>
      <c r="B938" s="27">
        <f>'PPP Worksheet Table 1'!B943</f>
        <v>0</v>
      </c>
      <c r="C938" s="38" t="e">
        <f>'PPP Salary Reduction Step 1'!F941</f>
        <v>#DIV/0!</v>
      </c>
      <c r="D938" s="11"/>
      <c r="E938" s="11"/>
      <c r="F938" s="27" t="str">
        <f t="shared" si="28"/>
        <v>Go to Step 3</v>
      </c>
      <c r="G938" s="11"/>
      <c r="H938" s="12">
        <f t="shared" si="29"/>
        <v>0</v>
      </c>
    </row>
    <row r="939" spans="1:8" x14ac:dyDescent="0.25">
      <c r="A939" s="27">
        <f>'PPP Worksheet Table 1'!A944</f>
        <v>0</v>
      </c>
      <c r="B939" s="27">
        <f>'PPP Worksheet Table 1'!B944</f>
        <v>0</v>
      </c>
      <c r="C939" s="38" t="e">
        <f>'PPP Salary Reduction Step 1'!F942</f>
        <v>#DIV/0!</v>
      </c>
      <c r="D939" s="11"/>
      <c r="E939" s="11"/>
      <c r="F939" s="27" t="str">
        <f t="shared" si="28"/>
        <v>Go to Step 3</v>
      </c>
      <c r="G939" s="11"/>
      <c r="H939" s="12">
        <f t="shared" si="29"/>
        <v>0</v>
      </c>
    </row>
    <row r="940" spans="1:8" x14ac:dyDescent="0.25">
      <c r="A940" s="27">
        <f>'PPP Worksheet Table 1'!A945</f>
        <v>0</v>
      </c>
      <c r="B940" s="27">
        <f>'PPP Worksheet Table 1'!B945</f>
        <v>0</v>
      </c>
      <c r="C940" s="38" t="e">
        <f>'PPP Salary Reduction Step 1'!F943</f>
        <v>#DIV/0!</v>
      </c>
      <c r="D940" s="11"/>
      <c r="E940" s="11"/>
      <c r="F940" s="27" t="str">
        <f t="shared" si="28"/>
        <v>Go to Step 3</v>
      </c>
      <c r="G940" s="11"/>
      <c r="H940" s="12">
        <f t="shared" si="29"/>
        <v>0</v>
      </c>
    </row>
    <row r="941" spans="1:8" x14ac:dyDescent="0.25">
      <c r="A941" s="27">
        <f>'PPP Worksheet Table 1'!A946</f>
        <v>0</v>
      </c>
      <c r="B941" s="27">
        <f>'PPP Worksheet Table 1'!B946</f>
        <v>0</v>
      </c>
      <c r="C941" s="38" t="e">
        <f>'PPP Salary Reduction Step 1'!F944</f>
        <v>#DIV/0!</v>
      </c>
      <c r="D941" s="11"/>
      <c r="E941" s="11"/>
      <c r="F941" s="27" t="str">
        <f t="shared" si="28"/>
        <v>Go to Step 3</v>
      </c>
      <c r="G941" s="11"/>
      <c r="H941" s="12">
        <f t="shared" si="29"/>
        <v>0</v>
      </c>
    </row>
    <row r="942" spans="1:8" x14ac:dyDescent="0.25">
      <c r="A942" s="27">
        <f>'PPP Worksheet Table 1'!A947</f>
        <v>0</v>
      </c>
      <c r="B942" s="27">
        <f>'PPP Worksheet Table 1'!B947</f>
        <v>0</v>
      </c>
      <c r="C942" s="38" t="e">
        <f>'PPP Salary Reduction Step 1'!F945</f>
        <v>#DIV/0!</v>
      </c>
      <c r="D942" s="11"/>
      <c r="E942" s="11"/>
      <c r="F942" s="27" t="str">
        <f t="shared" si="28"/>
        <v>Go to Step 3</v>
      </c>
      <c r="G942" s="11"/>
      <c r="H942" s="12">
        <f t="shared" si="29"/>
        <v>0</v>
      </c>
    </row>
    <row r="943" spans="1:8" x14ac:dyDescent="0.25">
      <c r="A943" s="27">
        <f>'PPP Worksheet Table 1'!A948</f>
        <v>0</v>
      </c>
      <c r="B943" s="27">
        <f>'PPP Worksheet Table 1'!B948</f>
        <v>0</v>
      </c>
      <c r="C943" s="38" t="e">
        <f>'PPP Salary Reduction Step 1'!F946</f>
        <v>#DIV/0!</v>
      </c>
      <c r="D943" s="11"/>
      <c r="E943" s="11"/>
      <c r="F943" s="27" t="str">
        <f t="shared" si="28"/>
        <v>Go to Step 3</v>
      </c>
      <c r="G943" s="11"/>
      <c r="H943" s="12">
        <f t="shared" si="29"/>
        <v>0</v>
      </c>
    </row>
    <row r="944" spans="1:8" x14ac:dyDescent="0.25">
      <c r="A944" s="27">
        <f>'PPP Worksheet Table 1'!A949</f>
        <v>0</v>
      </c>
      <c r="B944" s="27">
        <f>'PPP Worksheet Table 1'!B949</f>
        <v>0</v>
      </c>
      <c r="C944" s="38" t="e">
        <f>'PPP Salary Reduction Step 1'!F947</f>
        <v>#DIV/0!</v>
      </c>
      <c r="D944" s="11"/>
      <c r="E944" s="11"/>
      <c r="F944" s="27" t="str">
        <f t="shared" si="28"/>
        <v>Go to Step 3</v>
      </c>
      <c r="G944" s="11"/>
      <c r="H944" s="12">
        <f t="shared" si="29"/>
        <v>0</v>
      </c>
    </row>
    <row r="945" spans="1:8" x14ac:dyDescent="0.25">
      <c r="A945" s="27">
        <f>'PPP Worksheet Table 1'!A950</f>
        <v>0</v>
      </c>
      <c r="B945" s="27">
        <f>'PPP Worksheet Table 1'!B950</f>
        <v>0</v>
      </c>
      <c r="C945" s="38" t="e">
        <f>'PPP Salary Reduction Step 1'!F948</f>
        <v>#DIV/0!</v>
      </c>
      <c r="D945" s="11"/>
      <c r="E945" s="11"/>
      <c r="F945" s="27" t="str">
        <f t="shared" si="28"/>
        <v>Go to Step 3</v>
      </c>
      <c r="G945" s="11"/>
      <c r="H945" s="12">
        <f t="shared" si="29"/>
        <v>0</v>
      </c>
    </row>
    <row r="946" spans="1:8" x14ac:dyDescent="0.25">
      <c r="A946" s="27">
        <f>'PPP Worksheet Table 1'!A951</f>
        <v>0</v>
      </c>
      <c r="B946" s="27">
        <f>'PPP Worksheet Table 1'!B951</f>
        <v>0</v>
      </c>
      <c r="C946" s="38" t="e">
        <f>'PPP Salary Reduction Step 1'!F949</f>
        <v>#DIV/0!</v>
      </c>
      <c r="D946" s="11"/>
      <c r="E946" s="11"/>
      <c r="F946" s="27" t="str">
        <f t="shared" si="28"/>
        <v>Go to Step 3</v>
      </c>
      <c r="G946" s="11"/>
      <c r="H946" s="12">
        <f t="shared" si="29"/>
        <v>0</v>
      </c>
    </row>
    <row r="947" spans="1:8" x14ac:dyDescent="0.25">
      <c r="A947" s="27">
        <f>'PPP Worksheet Table 1'!A952</f>
        <v>0</v>
      </c>
      <c r="B947" s="27">
        <f>'PPP Worksheet Table 1'!B952</f>
        <v>0</v>
      </c>
      <c r="C947" s="38" t="e">
        <f>'PPP Salary Reduction Step 1'!F950</f>
        <v>#DIV/0!</v>
      </c>
      <c r="D947" s="11"/>
      <c r="E947" s="11"/>
      <c r="F947" s="27" t="str">
        <f t="shared" si="28"/>
        <v>Go to Step 3</v>
      </c>
      <c r="G947" s="11"/>
      <c r="H947" s="12">
        <f t="shared" si="29"/>
        <v>0</v>
      </c>
    </row>
    <row r="948" spans="1:8" x14ac:dyDescent="0.25">
      <c r="A948" s="27">
        <f>'PPP Worksheet Table 1'!A953</f>
        <v>0</v>
      </c>
      <c r="B948" s="27">
        <f>'PPP Worksheet Table 1'!B953</f>
        <v>0</v>
      </c>
      <c r="C948" s="38" t="e">
        <f>'PPP Salary Reduction Step 1'!F951</f>
        <v>#DIV/0!</v>
      </c>
      <c r="D948" s="11"/>
      <c r="E948" s="11"/>
      <c r="F948" s="27" t="str">
        <f t="shared" si="28"/>
        <v>Go to Step 3</v>
      </c>
      <c r="G948" s="11"/>
      <c r="H948" s="12">
        <f t="shared" si="29"/>
        <v>0</v>
      </c>
    </row>
    <row r="949" spans="1:8" x14ac:dyDescent="0.25">
      <c r="A949" s="27">
        <f>'PPP Worksheet Table 1'!A954</f>
        <v>0</v>
      </c>
      <c r="B949" s="27">
        <f>'PPP Worksheet Table 1'!B954</f>
        <v>0</v>
      </c>
      <c r="C949" s="38" t="e">
        <f>'PPP Salary Reduction Step 1'!F952</f>
        <v>#DIV/0!</v>
      </c>
      <c r="D949" s="11"/>
      <c r="E949" s="11"/>
      <c r="F949" s="27" t="str">
        <f t="shared" si="28"/>
        <v>Go to Step 3</v>
      </c>
      <c r="G949" s="11"/>
      <c r="H949" s="12">
        <f t="shared" si="29"/>
        <v>0</v>
      </c>
    </row>
    <row r="950" spans="1:8" x14ac:dyDescent="0.25">
      <c r="A950" s="27">
        <f>'PPP Worksheet Table 1'!A955</f>
        <v>0</v>
      </c>
      <c r="B950" s="27">
        <f>'PPP Worksheet Table 1'!B955</f>
        <v>0</v>
      </c>
      <c r="C950" s="38" t="e">
        <f>'PPP Salary Reduction Step 1'!F953</f>
        <v>#DIV/0!</v>
      </c>
      <c r="D950" s="11"/>
      <c r="E950" s="11"/>
      <c r="F950" s="27" t="str">
        <f t="shared" si="28"/>
        <v>Go to Step 3</v>
      </c>
      <c r="G950" s="11"/>
      <c r="H950" s="12">
        <f t="shared" si="29"/>
        <v>0</v>
      </c>
    </row>
    <row r="951" spans="1:8" x14ac:dyDescent="0.25">
      <c r="A951" s="27">
        <f>'PPP Worksheet Table 1'!A956</f>
        <v>0</v>
      </c>
      <c r="B951" s="27">
        <f>'PPP Worksheet Table 1'!B956</f>
        <v>0</v>
      </c>
      <c r="C951" s="38" t="e">
        <f>'PPP Salary Reduction Step 1'!F954</f>
        <v>#DIV/0!</v>
      </c>
      <c r="D951" s="11"/>
      <c r="E951" s="11"/>
      <c r="F951" s="27" t="str">
        <f t="shared" si="28"/>
        <v>Go to Step 3</v>
      </c>
      <c r="G951" s="11"/>
      <c r="H951" s="12">
        <f t="shared" si="29"/>
        <v>0</v>
      </c>
    </row>
    <row r="952" spans="1:8" x14ac:dyDescent="0.25">
      <c r="A952" s="27">
        <f>'PPP Worksheet Table 1'!A957</f>
        <v>0</v>
      </c>
      <c r="B952" s="27">
        <f>'PPP Worksheet Table 1'!B957</f>
        <v>0</v>
      </c>
      <c r="C952" s="38" t="e">
        <f>'PPP Salary Reduction Step 1'!F955</f>
        <v>#DIV/0!</v>
      </c>
      <c r="D952" s="11"/>
      <c r="E952" s="11"/>
      <c r="F952" s="27" t="str">
        <f t="shared" si="28"/>
        <v>Go to Step 3</v>
      </c>
      <c r="G952" s="11"/>
      <c r="H952" s="12">
        <f t="shared" si="29"/>
        <v>0</v>
      </c>
    </row>
    <row r="953" spans="1:8" x14ac:dyDescent="0.25">
      <c r="A953" s="27">
        <f>'PPP Worksheet Table 1'!A958</f>
        <v>0</v>
      </c>
      <c r="B953" s="27">
        <f>'PPP Worksheet Table 1'!B958</f>
        <v>0</v>
      </c>
      <c r="C953" s="38" t="e">
        <f>'PPP Salary Reduction Step 1'!F956</f>
        <v>#DIV/0!</v>
      </c>
      <c r="D953" s="11"/>
      <c r="E953" s="11"/>
      <c r="F953" s="27" t="str">
        <f t="shared" si="28"/>
        <v>Go to Step 3</v>
      </c>
      <c r="G953" s="11"/>
      <c r="H953" s="12">
        <f t="shared" si="29"/>
        <v>0</v>
      </c>
    </row>
    <row r="954" spans="1:8" x14ac:dyDescent="0.25">
      <c r="A954" s="27">
        <f>'PPP Worksheet Table 1'!A959</f>
        <v>0</v>
      </c>
      <c r="B954" s="27">
        <f>'PPP Worksheet Table 1'!B959</f>
        <v>0</v>
      </c>
      <c r="C954" s="38" t="e">
        <f>'PPP Salary Reduction Step 1'!F957</f>
        <v>#DIV/0!</v>
      </c>
      <c r="D954" s="11"/>
      <c r="E954" s="11"/>
      <c r="F954" s="27" t="str">
        <f t="shared" si="28"/>
        <v>Go to Step 3</v>
      </c>
      <c r="G954" s="11"/>
      <c r="H954" s="12">
        <f t="shared" si="29"/>
        <v>0</v>
      </c>
    </row>
    <row r="955" spans="1:8" x14ac:dyDescent="0.25">
      <c r="A955" s="27">
        <f>'PPP Worksheet Table 1'!A960</f>
        <v>0</v>
      </c>
      <c r="B955" s="27">
        <f>'PPP Worksheet Table 1'!B960</f>
        <v>0</v>
      </c>
      <c r="C955" s="38" t="e">
        <f>'PPP Salary Reduction Step 1'!F958</f>
        <v>#DIV/0!</v>
      </c>
      <c r="D955" s="11"/>
      <c r="E955" s="11"/>
      <c r="F955" s="27" t="str">
        <f t="shared" si="28"/>
        <v>Go to Step 3</v>
      </c>
      <c r="G955" s="11"/>
      <c r="H955" s="12">
        <f t="shared" si="29"/>
        <v>0</v>
      </c>
    </row>
    <row r="956" spans="1:8" x14ac:dyDescent="0.25">
      <c r="A956" s="27">
        <f>'PPP Worksheet Table 1'!A961</f>
        <v>0</v>
      </c>
      <c r="B956" s="27">
        <f>'PPP Worksheet Table 1'!B961</f>
        <v>0</v>
      </c>
      <c r="C956" s="38" t="e">
        <f>'PPP Salary Reduction Step 1'!F959</f>
        <v>#DIV/0!</v>
      </c>
      <c r="D956" s="11"/>
      <c r="E956" s="11"/>
      <c r="F956" s="27" t="str">
        <f t="shared" si="28"/>
        <v>Go to Step 3</v>
      </c>
      <c r="G956" s="11"/>
      <c r="H956" s="12">
        <f t="shared" si="29"/>
        <v>0</v>
      </c>
    </row>
    <row r="957" spans="1:8" x14ac:dyDescent="0.25">
      <c r="A957" s="27">
        <f>'PPP Worksheet Table 1'!A962</f>
        <v>0</v>
      </c>
      <c r="B957" s="27">
        <f>'PPP Worksheet Table 1'!B962</f>
        <v>0</v>
      </c>
      <c r="C957" s="38" t="e">
        <f>'PPP Salary Reduction Step 1'!F960</f>
        <v>#DIV/0!</v>
      </c>
      <c r="D957" s="11"/>
      <c r="E957" s="11"/>
      <c r="F957" s="27" t="str">
        <f t="shared" si="28"/>
        <v>Go to Step 3</v>
      </c>
      <c r="G957" s="11"/>
      <c r="H957" s="12">
        <f t="shared" si="29"/>
        <v>0</v>
      </c>
    </row>
    <row r="958" spans="1:8" x14ac:dyDescent="0.25">
      <c r="A958" s="27">
        <f>'PPP Worksheet Table 1'!A963</f>
        <v>0</v>
      </c>
      <c r="B958" s="27">
        <f>'PPP Worksheet Table 1'!B963</f>
        <v>0</v>
      </c>
      <c r="C958" s="38" t="e">
        <f>'PPP Salary Reduction Step 1'!F961</f>
        <v>#DIV/0!</v>
      </c>
      <c r="D958" s="11"/>
      <c r="E958" s="11"/>
      <c r="F958" s="27" t="str">
        <f t="shared" si="28"/>
        <v>Go to Step 3</v>
      </c>
      <c r="G958" s="11"/>
      <c r="H958" s="12">
        <f t="shared" si="29"/>
        <v>0</v>
      </c>
    </row>
    <row r="959" spans="1:8" x14ac:dyDescent="0.25">
      <c r="A959" s="27">
        <f>'PPP Worksheet Table 1'!A964</f>
        <v>0</v>
      </c>
      <c r="B959" s="27">
        <f>'PPP Worksheet Table 1'!B964</f>
        <v>0</v>
      </c>
      <c r="C959" s="38" t="e">
        <f>'PPP Salary Reduction Step 1'!F962</f>
        <v>#DIV/0!</v>
      </c>
      <c r="D959" s="11"/>
      <c r="E959" s="11"/>
      <c r="F959" s="27" t="str">
        <f t="shared" si="28"/>
        <v>Go to Step 3</v>
      </c>
      <c r="G959" s="11"/>
      <c r="H959" s="12">
        <f t="shared" si="29"/>
        <v>0</v>
      </c>
    </row>
    <row r="960" spans="1:8" x14ac:dyDescent="0.25">
      <c r="A960" s="27">
        <f>'PPP Worksheet Table 1'!A965</f>
        <v>0</v>
      </c>
      <c r="B960" s="27">
        <f>'PPP Worksheet Table 1'!B965</f>
        <v>0</v>
      </c>
      <c r="C960" s="38" t="e">
        <f>'PPP Salary Reduction Step 1'!F963</f>
        <v>#DIV/0!</v>
      </c>
      <c r="D960" s="11"/>
      <c r="E960" s="11"/>
      <c r="F960" s="27" t="str">
        <f t="shared" si="28"/>
        <v>Go to Step 3</v>
      </c>
      <c r="G960" s="11"/>
      <c r="H960" s="12">
        <f t="shared" si="29"/>
        <v>0</v>
      </c>
    </row>
    <row r="961" spans="1:8" x14ac:dyDescent="0.25">
      <c r="A961" s="27">
        <f>'PPP Worksheet Table 1'!A966</f>
        <v>0</v>
      </c>
      <c r="B961" s="27">
        <f>'PPP Worksheet Table 1'!B966</f>
        <v>0</v>
      </c>
      <c r="C961" s="38" t="e">
        <f>'PPP Salary Reduction Step 1'!F964</f>
        <v>#DIV/0!</v>
      </c>
      <c r="D961" s="11"/>
      <c r="E961" s="11"/>
      <c r="F961" s="27" t="str">
        <f t="shared" si="28"/>
        <v>Go to Step 3</v>
      </c>
      <c r="G961" s="11"/>
      <c r="H961" s="12">
        <f t="shared" si="29"/>
        <v>0</v>
      </c>
    </row>
    <row r="962" spans="1:8" x14ac:dyDescent="0.25">
      <c r="A962" s="27">
        <f>'PPP Worksheet Table 1'!A967</f>
        <v>0</v>
      </c>
      <c r="B962" s="27">
        <f>'PPP Worksheet Table 1'!B967</f>
        <v>0</v>
      </c>
      <c r="C962" s="38" t="e">
        <f>'PPP Salary Reduction Step 1'!F965</f>
        <v>#DIV/0!</v>
      </c>
      <c r="D962" s="11"/>
      <c r="E962" s="11"/>
      <c r="F962" s="27" t="str">
        <f t="shared" si="28"/>
        <v>Go to Step 3</v>
      </c>
      <c r="G962" s="11"/>
      <c r="H962" s="12">
        <f t="shared" si="29"/>
        <v>0</v>
      </c>
    </row>
    <row r="963" spans="1:8" x14ac:dyDescent="0.25">
      <c r="A963" s="27">
        <f>'PPP Worksheet Table 1'!A968</f>
        <v>0</v>
      </c>
      <c r="B963" s="27">
        <f>'PPP Worksheet Table 1'!B968</f>
        <v>0</v>
      </c>
      <c r="C963" s="38" t="e">
        <f>'PPP Salary Reduction Step 1'!F966</f>
        <v>#DIV/0!</v>
      </c>
      <c r="D963" s="11"/>
      <c r="E963" s="11"/>
      <c r="F963" s="27" t="str">
        <f t="shared" si="28"/>
        <v>Go to Step 3</v>
      </c>
      <c r="G963" s="11"/>
      <c r="H963" s="12">
        <f t="shared" si="29"/>
        <v>0</v>
      </c>
    </row>
    <row r="964" spans="1:8" x14ac:dyDescent="0.25">
      <c r="A964" s="27">
        <f>'PPP Worksheet Table 1'!A969</f>
        <v>0</v>
      </c>
      <c r="B964" s="27">
        <f>'PPP Worksheet Table 1'!B969</f>
        <v>0</v>
      </c>
      <c r="C964" s="38" t="e">
        <f>'PPP Salary Reduction Step 1'!F967</f>
        <v>#DIV/0!</v>
      </c>
      <c r="D964" s="11"/>
      <c r="E964" s="11"/>
      <c r="F964" s="27" t="str">
        <f t="shared" ref="F964:F1007" si="30">IF(E964&gt;=D964,"Go to Step 3","Enter Average as of 6/30/20")</f>
        <v>Go to Step 3</v>
      </c>
      <c r="G964" s="11"/>
      <c r="H964" s="12">
        <f t="shared" ref="H964:H1007" si="31">IF(G964&gt;=D964,0,"Go to Step 3")</f>
        <v>0</v>
      </c>
    </row>
    <row r="965" spans="1:8" x14ac:dyDescent="0.25">
      <c r="A965" s="27">
        <f>'PPP Worksheet Table 1'!A970</f>
        <v>0</v>
      </c>
      <c r="B965" s="27">
        <f>'PPP Worksheet Table 1'!B970</f>
        <v>0</v>
      </c>
      <c r="C965" s="38" t="e">
        <f>'PPP Salary Reduction Step 1'!F968</f>
        <v>#DIV/0!</v>
      </c>
      <c r="D965" s="11"/>
      <c r="E965" s="11"/>
      <c r="F965" s="27" t="str">
        <f t="shared" si="30"/>
        <v>Go to Step 3</v>
      </c>
      <c r="G965" s="11"/>
      <c r="H965" s="12">
        <f t="shared" si="31"/>
        <v>0</v>
      </c>
    </row>
    <row r="966" spans="1:8" x14ac:dyDescent="0.25">
      <c r="A966" s="27">
        <f>'PPP Worksheet Table 1'!A971</f>
        <v>0</v>
      </c>
      <c r="B966" s="27">
        <f>'PPP Worksheet Table 1'!B971</f>
        <v>0</v>
      </c>
      <c r="C966" s="38" t="e">
        <f>'PPP Salary Reduction Step 1'!F969</f>
        <v>#DIV/0!</v>
      </c>
      <c r="D966" s="11"/>
      <c r="E966" s="11"/>
      <c r="F966" s="27" t="str">
        <f t="shared" si="30"/>
        <v>Go to Step 3</v>
      </c>
      <c r="G966" s="11"/>
      <c r="H966" s="12">
        <f t="shared" si="31"/>
        <v>0</v>
      </c>
    </row>
    <row r="967" spans="1:8" x14ac:dyDescent="0.25">
      <c r="A967" s="27">
        <f>'PPP Worksheet Table 1'!A972</f>
        <v>0</v>
      </c>
      <c r="B967" s="27">
        <f>'PPP Worksheet Table 1'!B972</f>
        <v>0</v>
      </c>
      <c r="C967" s="38" t="e">
        <f>'PPP Salary Reduction Step 1'!F970</f>
        <v>#DIV/0!</v>
      </c>
      <c r="D967" s="11"/>
      <c r="E967" s="11"/>
      <c r="F967" s="27" t="str">
        <f t="shared" si="30"/>
        <v>Go to Step 3</v>
      </c>
      <c r="G967" s="11"/>
      <c r="H967" s="12">
        <f t="shared" si="31"/>
        <v>0</v>
      </c>
    </row>
    <row r="968" spans="1:8" x14ac:dyDescent="0.25">
      <c r="A968" s="27">
        <f>'PPP Worksheet Table 1'!A973</f>
        <v>0</v>
      </c>
      <c r="B968" s="27">
        <f>'PPP Worksheet Table 1'!B973</f>
        <v>0</v>
      </c>
      <c r="C968" s="38" t="e">
        <f>'PPP Salary Reduction Step 1'!F971</f>
        <v>#DIV/0!</v>
      </c>
      <c r="D968" s="11"/>
      <c r="E968" s="11"/>
      <c r="F968" s="27" t="str">
        <f t="shared" si="30"/>
        <v>Go to Step 3</v>
      </c>
      <c r="G968" s="11"/>
      <c r="H968" s="12">
        <f t="shared" si="31"/>
        <v>0</v>
      </c>
    </row>
    <row r="969" spans="1:8" x14ac:dyDescent="0.25">
      <c r="A969" s="27">
        <f>'PPP Worksheet Table 1'!A974</f>
        <v>0</v>
      </c>
      <c r="B969" s="27">
        <f>'PPP Worksheet Table 1'!B974</f>
        <v>0</v>
      </c>
      <c r="C969" s="38" t="e">
        <f>'PPP Salary Reduction Step 1'!F972</f>
        <v>#DIV/0!</v>
      </c>
      <c r="D969" s="11"/>
      <c r="E969" s="11"/>
      <c r="F969" s="27" t="str">
        <f t="shared" si="30"/>
        <v>Go to Step 3</v>
      </c>
      <c r="G969" s="11"/>
      <c r="H969" s="12">
        <f t="shared" si="31"/>
        <v>0</v>
      </c>
    </row>
    <row r="970" spans="1:8" x14ac:dyDescent="0.25">
      <c r="A970" s="27">
        <f>'PPP Worksheet Table 1'!A975</f>
        <v>0</v>
      </c>
      <c r="B970" s="27">
        <f>'PPP Worksheet Table 1'!B975</f>
        <v>0</v>
      </c>
      <c r="C970" s="38" t="e">
        <f>'PPP Salary Reduction Step 1'!F973</f>
        <v>#DIV/0!</v>
      </c>
      <c r="D970" s="11"/>
      <c r="E970" s="11"/>
      <c r="F970" s="27" t="str">
        <f t="shared" si="30"/>
        <v>Go to Step 3</v>
      </c>
      <c r="G970" s="11"/>
      <c r="H970" s="12">
        <f t="shared" si="31"/>
        <v>0</v>
      </c>
    </row>
    <row r="971" spans="1:8" x14ac:dyDescent="0.25">
      <c r="A971" s="27">
        <f>'PPP Worksheet Table 1'!A976</f>
        <v>0</v>
      </c>
      <c r="B971" s="27">
        <f>'PPP Worksheet Table 1'!B976</f>
        <v>0</v>
      </c>
      <c r="C971" s="38" t="e">
        <f>'PPP Salary Reduction Step 1'!F974</f>
        <v>#DIV/0!</v>
      </c>
      <c r="D971" s="11"/>
      <c r="E971" s="11"/>
      <c r="F971" s="27" t="str">
        <f t="shared" si="30"/>
        <v>Go to Step 3</v>
      </c>
      <c r="G971" s="11"/>
      <c r="H971" s="12">
        <f t="shared" si="31"/>
        <v>0</v>
      </c>
    </row>
    <row r="972" spans="1:8" x14ac:dyDescent="0.25">
      <c r="A972" s="27">
        <f>'PPP Worksheet Table 1'!A977</f>
        <v>0</v>
      </c>
      <c r="B972" s="27">
        <f>'PPP Worksheet Table 1'!B977</f>
        <v>0</v>
      </c>
      <c r="C972" s="38" t="e">
        <f>'PPP Salary Reduction Step 1'!F975</f>
        <v>#DIV/0!</v>
      </c>
      <c r="D972" s="11"/>
      <c r="E972" s="11"/>
      <c r="F972" s="27" t="str">
        <f t="shared" si="30"/>
        <v>Go to Step 3</v>
      </c>
      <c r="G972" s="11"/>
      <c r="H972" s="12">
        <f t="shared" si="31"/>
        <v>0</v>
      </c>
    </row>
    <row r="973" spans="1:8" x14ac:dyDescent="0.25">
      <c r="A973" s="27">
        <f>'PPP Worksheet Table 1'!A978</f>
        <v>0</v>
      </c>
      <c r="B973" s="27">
        <f>'PPP Worksheet Table 1'!B978</f>
        <v>0</v>
      </c>
      <c r="C973" s="38" t="e">
        <f>'PPP Salary Reduction Step 1'!F976</f>
        <v>#DIV/0!</v>
      </c>
      <c r="D973" s="11"/>
      <c r="E973" s="11"/>
      <c r="F973" s="27" t="str">
        <f t="shared" si="30"/>
        <v>Go to Step 3</v>
      </c>
      <c r="G973" s="11"/>
      <c r="H973" s="12">
        <f t="shared" si="31"/>
        <v>0</v>
      </c>
    </row>
    <row r="974" spans="1:8" x14ac:dyDescent="0.25">
      <c r="A974" s="27">
        <f>'PPP Worksheet Table 1'!A979</f>
        <v>0</v>
      </c>
      <c r="B974" s="27">
        <f>'PPP Worksheet Table 1'!B979</f>
        <v>0</v>
      </c>
      <c r="C974" s="38" t="e">
        <f>'PPP Salary Reduction Step 1'!F977</f>
        <v>#DIV/0!</v>
      </c>
      <c r="D974" s="11"/>
      <c r="E974" s="11"/>
      <c r="F974" s="27" t="str">
        <f t="shared" si="30"/>
        <v>Go to Step 3</v>
      </c>
      <c r="G974" s="11"/>
      <c r="H974" s="12">
        <f t="shared" si="31"/>
        <v>0</v>
      </c>
    </row>
    <row r="975" spans="1:8" x14ac:dyDescent="0.25">
      <c r="A975" s="27">
        <f>'PPP Worksheet Table 1'!A980</f>
        <v>0</v>
      </c>
      <c r="B975" s="27">
        <f>'PPP Worksheet Table 1'!B980</f>
        <v>0</v>
      </c>
      <c r="C975" s="38" t="e">
        <f>'PPP Salary Reduction Step 1'!F978</f>
        <v>#DIV/0!</v>
      </c>
      <c r="D975" s="11"/>
      <c r="E975" s="11"/>
      <c r="F975" s="27" t="str">
        <f t="shared" si="30"/>
        <v>Go to Step 3</v>
      </c>
      <c r="G975" s="11"/>
      <c r="H975" s="12">
        <f t="shared" si="31"/>
        <v>0</v>
      </c>
    </row>
    <row r="976" spans="1:8" x14ac:dyDescent="0.25">
      <c r="A976" s="27">
        <f>'PPP Worksheet Table 1'!A981</f>
        <v>0</v>
      </c>
      <c r="B976" s="27">
        <f>'PPP Worksheet Table 1'!B981</f>
        <v>0</v>
      </c>
      <c r="C976" s="38" t="e">
        <f>'PPP Salary Reduction Step 1'!F979</f>
        <v>#DIV/0!</v>
      </c>
      <c r="D976" s="11"/>
      <c r="E976" s="11"/>
      <c r="F976" s="27" t="str">
        <f t="shared" si="30"/>
        <v>Go to Step 3</v>
      </c>
      <c r="G976" s="11"/>
      <c r="H976" s="12">
        <f t="shared" si="31"/>
        <v>0</v>
      </c>
    </row>
    <row r="977" spans="1:8" x14ac:dyDescent="0.25">
      <c r="A977" s="27">
        <f>'PPP Worksheet Table 1'!A982</f>
        <v>0</v>
      </c>
      <c r="B977" s="27">
        <f>'PPP Worksheet Table 1'!B982</f>
        <v>0</v>
      </c>
      <c r="C977" s="38" t="e">
        <f>'PPP Salary Reduction Step 1'!F980</f>
        <v>#DIV/0!</v>
      </c>
      <c r="D977" s="11"/>
      <c r="E977" s="11"/>
      <c r="F977" s="27" t="str">
        <f t="shared" si="30"/>
        <v>Go to Step 3</v>
      </c>
      <c r="G977" s="11"/>
      <c r="H977" s="12">
        <f t="shared" si="31"/>
        <v>0</v>
      </c>
    </row>
    <row r="978" spans="1:8" x14ac:dyDescent="0.25">
      <c r="A978" s="27">
        <f>'PPP Worksheet Table 1'!A983</f>
        <v>0</v>
      </c>
      <c r="B978" s="27">
        <f>'PPP Worksheet Table 1'!B983</f>
        <v>0</v>
      </c>
      <c r="C978" s="38" t="e">
        <f>'PPP Salary Reduction Step 1'!F981</f>
        <v>#DIV/0!</v>
      </c>
      <c r="D978" s="11"/>
      <c r="E978" s="11"/>
      <c r="F978" s="27" t="str">
        <f t="shared" si="30"/>
        <v>Go to Step 3</v>
      </c>
      <c r="G978" s="11"/>
      <c r="H978" s="12">
        <f t="shared" si="31"/>
        <v>0</v>
      </c>
    </row>
    <row r="979" spans="1:8" x14ac:dyDescent="0.25">
      <c r="A979" s="27">
        <f>'PPP Worksheet Table 1'!A984</f>
        <v>0</v>
      </c>
      <c r="B979" s="27">
        <f>'PPP Worksheet Table 1'!B984</f>
        <v>0</v>
      </c>
      <c r="C979" s="38" t="e">
        <f>'PPP Salary Reduction Step 1'!F982</f>
        <v>#DIV/0!</v>
      </c>
      <c r="D979" s="11"/>
      <c r="E979" s="11"/>
      <c r="F979" s="27" t="str">
        <f t="shared" si="30"/>
        <v>Go to Step 3</v>
      </c>
      <c r="G979" s="11"/>
      <c r="H979" s="12">
        <f t="shared" si="31"/>
        <v>0</v>
      </c>
    </row>
    <row r="980" spans="1:8" x14ac:dyDescent="0.25">
      <c r="A980" s="27">
        <f>'PPP Worksheet Table 1'!A985</f>
        <v>0</v>
      </c>
      <c r="B980" s="27">
        <f>'PPP Worksheet Table 1'!B985</f>
        <v>0</v>
      </c>
      <c r="C980" s="38" t="e">
        <f>'PPP Salary Reduction Step 1'!F983</f>
        <v>#DIV/0!</v>
      </c>
      <c r="D980" s="11"/>
      <c r="E980" s="11"/>
      <c r="F980" s="27" t="str">
        <f t="shared" si="30"/>
        <v>Go to Step 3</v>
      </c>
      <c r="G980" s="11"/>
      <c r="H980" s="12">
        <f t="shared" si="31"/>
        <v>0</v>
      </c>
    </row>
    <row r="981" spans="1:8" x14ac:dyDescent="0.25">
      <c r="A981" s="27">
        <f>'PPP Worksheet Table 1'!A986</f>
        <v>0</v>
      </c>
      <c r="B981" s="27">
        <f>'PPP Worksheet Table 1'!B986</f>
        <v>0</v>
      </c>
      <c r="C981" s="38" t="e">
        <f>'PPP Salary Reduction Step 1'!F984</f>
        <v>#DIV/0!</v>
      </c>
      <c r="D981" s="11"/>
      <c r="E981" s="11"/>
      <c r="F981" s="27" t="str">
        <f t="shared" si="30"/>
        <v>Go to Step 3</v>
      </c>
      <c r="G981" s="11"/>
      <c r="H981" s="12">
        <f t="shared" si="31"/>
        <v>0</v>
      </c>
    </row>
    <row r="982" spans="1:8" x14ac:dyDescent="0.25">
      <c r="A982" s="27">
        <f>'PPP Worksheet Table 1'!A987</f>
        <v>0</v>
      </c>
      <c r="B982" s="27">
        <f>'PPP Worksheet Table 1'!B987</f>
        <v>0</v>
      </c>
      <c r="C982" s="38" t="e">
        <f>'PPP Salary Reduction Step 1'!F985</f>
        <v>#DIV/0!</v>
      </c>
      <c r="D982" s="11"/>
      <c r="E982" s="11"/>
      <c r="F982" s="27" t="str">
        <f t="shared" si="30"/>
        <v>Go to Step 3</v>
      </c>
      <c r="G982" s="11"/>
      <c r="H982" s="12">
        <f t="shared" si="31"/>
        <v>0</v>
      </c>
    </row>
    <row r="983" spans="1:8" x14ac:dyDescent="0.25">
      <c r="A983" s="27">
        <f>'PPP Worksheet Table 1'!A988</f>
        <v>0</v>
      </c>
      <c r="B983" s="27">
        <f>'PPP Worksheet Table 1'!B988</f>
        <v>0</v>
      </c>
      <c r="C983" s="38" t="e">
        <f>'PPP Salary Reduction Step 1'!F986</f>
        <v>#DIV/0!</v>
      </c>
      <c r="D983" s="11"/>
      <c r="E983" s="11"/>
      <c r="F983" s="27" t="str">
        <f t="shared" si="30"/>
        <v>Go to Step 3</v>
      </c>
      <c r="G983" s="11"/>
      <c r="H983" s="12">
        <f t="shared" si="31"/>
        <v>0</v>
      </c>
    </row>
    <row r="984" spans="1:8" x14ac:dyDescent="0.25">
      <c r="A984" s="27">
        <f>'PPP Worksheet Table 1'!A989</f>
        <v>0</v>
      </c>
      <c r="B984" s="27">
        <f>'PPP Worksheet Table 1'!B989</f>
        <v>0</v>
      </c>
      <c r="C984" s="38" t="e">
        <f>'PPP Salary Reduction Step 1'!F987</f>
        <v>#DIV/0!</v>
      </c>
      <c r="D984" s="11"/>
      <c r="E984" s="11"/>
      <c r="F984" s="27" t="str">
        <f t="shared" si="30"/>
        <v>Go to Step 3</v>
      </c>
      <c r="G984" s="11"/>
      <c r="H984" s="12">
        <f t="shared" si="31"/>
        <v>0</v>
      </c>
    </row>
    <row r="985" spans="1:8" x14ac:dyDescent="0.25">
      <c r="A985" s="27">
        <f>'PPP Worksheet Table 1'!A990</f>
        <v>0</v>
      </c>
      <c r="B985" s="27">
        <f>'PPP Worksheet Table 1'!B990</f>
        <v>0</v>
      </c>
      <c r="C985" s="38" t="e">
        <f>'PPP Salary Reduction Step 1'!F988</f>
        <v>#DIV/0!</v>
      </c>
      <c r="D985" s="11"/>
      <c r="E985" s="11"/>
      <c r="F985" s="27" t="str">
        <f t="shared" si="30"/>
        <v>Go to Step 3</v>
      </c>
      <c r="G985" s="11"/>
      <c r="H985" s="12">
        <f t="shared" si="31"/>
        <v>0</v>
      </c>
    </row>
    <row r="986" spans="1:8" x14ac:dyDescent="0.25">
      <c r="A986" s="27">
        <f>'PPP Worksheet Table 1'!A991</f>
        <v>0</v>
      </c>
      <c r="B986" s="27">
        <f>'PPP Worksheet Table 1'!B991</f>
        <v>0</v>
      </c>
      <c r="C986" s="38" t="e">
        <f>'PPP Salary Reduction Step 1'!F989</f>
        <v>#DIV/0!</v>
      </c>
      <c r="D986" s="11"/>
      <c r="E986" s="11"/>
      <c r="F986" s="27" t="str">
        <f t="shared" si="30"/>
        <v>Go to Step 3</v>
      </c>
      <c r="G986" s="11"/>
      <c r="H986" s="12">
        <f t="shared" si="31"/>
        <v>0</v>
      </c>
    </row>
    <row r="987" spans="1:8" x14ac:dyDescent="0.25">
      <c r="A987" s="27">
        <f>'PPP Worksheet Table 1'!A992</f>
        <v>0</v>
      </c>
      <c r="B987" s="27">
        <f>'PPP Worksheet Table 1'!B992</f>
        <v>0</v>
      </c>
      <c r="C987" s="38" t="e">
        <f>'PPP Salary Reduction Step 1'!F990</f>
        <v>#DIV/0!</v>
      </c>
      <c r="D987" s="11"/>
      <c r="E987" s="11"/>
      <c r="F987" s="27" t="str">
        <f t="shared" si="30"/>
        <v>Go to Step 3</v>
      </c>
      <c r="G987" s="11"/>
      <c r="H987" s="12">
        <f t="shared" si="31"/>
        <v>0</v>
      </c>
    </row>
    <row r="988" spans="1:8" x14ac:dyDescent="0.25">
      <c r="A988" s="27">
        <f>'PPP Worksheet Table 1'!A993</f>
        <v>0</v>
      </c>
      <c r="B988" s="27">
        <f>'PPP Worksheet Table 1'!B993</f>
        <v>0</v>
      </c>
      <c r="C988" s="38" t="e">
        <f>'PPP Salary Reduction Step 1'!F991</f>
        <v>#DIV/0!</v>
      </c>
      <c r="D988" s="11"/>
      <c r="E988" s="11"/>
      <c r="F988" s="27" t="str">
        <f t="shared" si="30"/>
        <v>Go to Step 3</v>
      </c>
      <c r="G988" s="11"/>
      <c r="H988" s="12">
        <f t="shared" si="31"/>
        <v>0</v>
      </c>
    </row>
    <row r="989" spans="1:8" x14ac:dyDescent="0.25">
      <c r="A989" s="27">
        <f>'PPP Worksheet Table 1'!A994</f>
        <v>0</v>
      </c>
      <c r="B989" s="27">
        <f>'PPP Worksheet Table 1'!B994</f>
        <v>0</v>
      </c>
      <c r="C989" s="38" t="e">
        <f>'PPP Salary Reduction Step 1'!F992</f>
        <v>#DIV/0!</v>
      </c>
      <c r="D989" s="11"/>
      <c r="E989" s="11"/>
      <c r="F989" s="27" t="str">
        <f t="shared" si="30"/>
        <v>Go to Step 3</v>
      </c>
      <c r="G989" s="11"/>
      <c r="H989" s="12">
        <f t="shared" si="31"/>
        <v>0</v>
      </c>
    </row>
    <row r="990" spans="1:8" x14ac:dyDescent="0.25">
      <c r="A990" s="27">
        <f>'PPP Worksheet Table 1'!A995</f>
        <v>0</v>
      </c>
      <c r="B990" s="27">
        <f>'PPP Worksheet Table 1'!B995</f>
        <v>0</v>
      </c>
      <c r="C990" s="38" t="e">
        <f>'PPP Salary Reduction Step 1'!F993</f>
        <v>#DIV/0!</v>
      </c>
      <c r="D990" s="11"/>
      <c r="E990" s="11"/>
      <c r="F990" s="27" t="str">
        <f t="shared" si="30"/>
        <v>Go to Step 3</v>
      </c>
      <c r="G990" s="11"/>
      <c r="H990" s="12">
        <f t="shared" si="31"/>
        <v>0</v>
      </c>
    </row>
    <row r="991" spans="1:8" x14ac:dyDescent="0.25">
      <c r="A991" s="27">
        <f>'PPP Worksheet Table 1'!A996</f>
        <v>0</v>
      </c>
      <c r="B991" s="27">
        <f>'PPP Worksheet Table 1'!B996</f>
        <v>0</v>
      </c>
      <c r="C991" s="38" t="e">
        <f>'PPP Salary Reduction Step 1'!F994</f>
        <v>#DIV/0!</v>
      </c>
      <c r="D991" s="11"/>
      <c r="E991" s="11"/>
      <c r="F991" s="27" t="str">
        <f t="shared" si="30"/>
        <v>Go to Step 3</v>
      </c>
      <c r="G991" s="11"/>
      <c r="H991" s="12">
        <f t="shared" si="31"/>
        <v>0</v>
      </c>
    </row>
    <row r="992" spans="1:8" x14ac:dyDescent="0.25">
      <c r="A992" s="27">
        <f>'PPP Worksheet Table 1'!A997</f>
        <v>0</v>
      </c>
      <c r="B992" s="27">
        <f>'PPP Worksheet Table 1'!B997</f>
        <v>0</v>
      </c>
      <c r="C992" s="38" t="e">
        <f>'PPP Salary Reduction Step 1'!F995</f>
        <v>#DIV/0!</v>
      </c>
      <c r="D992" s="11"/>
      <c r="E992" s="11"/>
      <c r="F992" s="27" t="str">
        <f t="shared" si="30"/>
        <v>Go to Step 3</v>
      </c>
      <c r="G992" s="11"/>
      <c r="H992" s="12">
        <f t="shared" si="31"/>
        <v>0</v>
      </c>
    </row>
    <row r="993" spans="1:8" x14ac:dyDescent="0.25">
      <c r="A993" s="27">
        <f>'PPP Worksheet Table 1'!A998</f>
        <v>0</v>
      </c>
      <c r="B993" s="27">
        <f>'PPP Worksheet Table 1'!B998</f>
        <v>0</v>
      </c>
      <c r="C993" s="38" t="e">
        <f>'PPP Salary Reduction Step 1'!F996</f>
        <v>#DIV/0!</v>
      </c>
      <c r="D993" s="11"/>
      <c r="E993" s="11"/>
      <c r="F993" s="27" t="str">
        <f t="shared" si="30"/>
        <v>Go to Step 3</v>
      </c>
      <c r="G993" s="11"/>
      <c r="H993" s="12">
        <f t="shared" si="31"/>
        <v>0</v>
      </c>
    </row>
    <row r="994" spans="1:8" x14ac:dyDescent="0.25">
      <c r="A994" s="27">
        <f>'PPP Worksheet Table 1'!A999</f>
        <v>0</v>
      </c>
      <c r="B994" s="27">
        <f>'PPP Worksheet Table 1'!B999</f>
        <v>0</v>
      </c>
      <c r="C994" s="38" t="e">
        <f>'PPP Salary Reduction Step 1'!F997</f>
        <v>#DIV/0!</v>
      </c>
      <c r="D994" s="11"/>
      <c r="E994" s="11"/>
      <c r="F994" s="27" t="str">
        <f t="shared" si="30"/>
        <v>Go to Step 3</v>
      </c>
      <c r="G994" s="11"/>
      <c r="H994" s="12">
        <f t="shared" si="31"/>
        <v>0</v>
      </c>
    </row>
    <row r="995" spans="1:8" x14ac:dyDescent="0.25">
      <c r="A995" s="27">
        <f>'PPP Worksheet Table 1'!A1000</f>
        <v>0</v>
      </c>
      <c r="B995" s="27">
        <f>'PPP Worksheet Table 1'!B1000</f>
        <v>0</v>
      </c>
      <c r="C995" s="38" t="e">
        <f>'PPP Salary Reduction Step 1'!F998</f>
        <v>#DIV/0!</v>
      </c>
      <c r="D995" s="11"/>
      <c r="E995" s="11"/>
      <c r="F995" s="27" t="str">
        <f t="shared" si="30"/>
        <v>Go to Step 3</v>
      </c>
      <c r="G995" s="11"/>
      <c r="H995" s="12">
        <f t="shared" si="31"/>
        <v>0</v>
      </c>
    </row>
    <row r="996" spans="1:8" x14ac:dyDescent="0.25">
      <c r="A996" s="27">
        <f>'PPP Worksheet Table 1'!A1001</f>
        <v>0</v>
      </c>
      <c r="B996" s="27">
        <f>'PPP Worksheet Table 1'!B1001</f>
        <v>0</v>
      </c>
      <c r="C996" s="38" t="e">
        <f>'PPP Salary Reduction Step 1'!F999</f>
        <v>#DIV/0!</v>
      </c>
      <c r="D996" s="11"/>
      <c r="E996" s="11"/>
      <c r="F996" s="27" t="str">
        <f t="shared" si="30"/>
        <v>Go to Step 3</v>
      </c>
      <c r="G996" s="11"/>
      <c r="H996" s="12">
        <f t="shared" si="31"/>
        <v>0</v>
      </c>
    </row>
    <row r="997" spans="1:8" x14ac:dyDescent="0.25">
      <c r="A997" s="27">
        <f>'PPP Worksheet Table 1'!A1002</f>
        <v>0</v>
      </c>
      <c r="B997" s="27">
        <f>'PPP Worksheet Table 1'!B1002</f>
        <v>0</v>
      </c>
      <c r="C997" s="38" t="e">
        <f>'PPP Salary Reduction Step 1'!F1000</f>
        <v>#DIV/0!</v>
      </c>
      <c r="D997" s="11"/>
      <c r="E997" s="11"/>
      <c r="F997" s="27" t="str">
        <f t="shared" si="30"/>
        <v>Go to Step 3</v>
      </c>
      <c r="G997" s="11"/>
      <c r="H997" s="12">
        <f t="shared" si="31"/>
        <v>0</v>
      </c>
    </row>
    <row r="998" spans="1:8" x14ac:dyDescent="0.25">
      <c r="A998" s="27">
        <f>'PPP Worksheet Table 1'!A1003</f>
        <v>0</v>
      </c>
      <c r="B998" s="27">
        <f>'PPP Worksheet Table 1'!B1003</f>
        <v>0</v>
      </c>
      <c r="C998" s="38" t="e">
        <f>'PPP Salary Reduction Step 1'!F1001</f>
        <v>#DIV/0!</v>
      </c>
      <c r="D998" s="11"/>
      <c r="E998" s="11"/>
      <c r="F998" s="27" t="str">
        <f t="shared" si="30"/>
        <v>Go to Step 3</v>
      </c>
      <c r="G998" s="11"/>
      <c r="H998" s="12">
        <f t="shared" si="31"/>
        <v>0</v>
      </c>
    </row>
    <row r="999" spans="1:8" x14ac:dyDescent="0.25">
      <c r="A999" s="27">
        <f>'PPP Worksheet Table 1'!A1004</f>
        <v>0</v>
      </c>
      <c r="B999" s="27">
        <f>'PPP Worksheet Table 1'!B1004</f>
        <v>0</v>
      </c>
      <c r="C999" s="38" t="e">
        <f>'PPP Salary Reduction Step 1'!F1002</f>
        <v>#DIV/0!</v>
      </c>
      <c r="D999" s="11"/>
      <c r="E999" s="11"/>
      <c r="F999" s="27" t="str">
        <f t="shared" si="30"/>
        <v>Go to Step 3</v>
      </c>
      <c r="G999" s="11"/>
      <c r="H999" s="12">
        <f t="shared" si="31"/>
        <v>0</v>
      </c>
    </row>
    <row r="1000" spans="1:8" x14ac:dyDescent="0.25">
      <c r="A1000" s="27">
        <f>'PPP Worksheet Table 1'!A1005</f>
        <v>0</v>
      </c>
      <c r="B1000" s="27">
        <f>'PPP Worksheet Table 1'!B1005</f>
        <v>0</v>
      </c>
      <c r="C1000" s="38" t="e">
        <f>'PPP Salary Reduction Step 1'!F1003</f>
        <v>#DIV/0!</v>
      </c>
      <c r="D1000" s="11"/>
      <c r="E1000" s="11"/>
      <c r="F1000" s="27" t="str">
        <f t="shared" si="30"/>
        <v>Go to Step 3</v>
      </c>
      <c r="G1000" s="11"/>
      <c r="H1000" s="12">
        <f t="shared" si="31"/>
        <v>0</v>
      </c>
    </row>
    <row r="1001" spans="1:8" x14ac:dyDescent="0.25">
      <c r="A1001" s="27">
        <f>'PPP Worksheet Table 1'!A1006</f>
        <v>0</v>
      </c>
      <c r="B1001" s="27">
        <f>'PPP Worksheet Table 1'!B1006</f>
        <v>0</v>
      </c>
      <c r="C1001" s="38" t="e">
        <f>'PPP Salary Reduction Step 1'!F1004</f>
        <v>#DIV/0!</v>
      </c>
      <c r="D1001" s="11"/>
      <c r="E1001" s="11"/>
      <c r="F1001" s="27" t="str">
        <f t="shared" si="30"/>
        <v>Go to Step 3</v>
      </c>
      <c r="G1001" s="11"/>
      <c r="H1001" s="12">
        <f t="shared" si="31"/>
        <v>0</v>
      </c>
    </row>
    <row r="1002" spans="1:8" x14ac:dyDescent="0.25">
      <c r="A1002" s="27">
        <f>'PPP Worksheet Table 1'!A1007</f>
        <v>0</v>
      </c>
      <c r="B1002" s="27">
        <f>'PPP Worksheet Table 1'!B1007</f>
        <v>0</v>
      </c>
      <c r="C1002" s="38" t="e">
        <f>'PPP Salary Reduction Step 1'!F1005</f>
        <v>#DIV/0!</v>
      </c>
      <c r="D1002" s="11"/>
      <c r="E1002" s="11"/>
      <c r="F1002" s="27" t="str">
        <f t="shared" si="30"/>
        <v>Go to Step 3</v>
      </c>
      <c r="G1002" s="11"/>
      <c r="H1002" s="12">
        <f t="shared" si="31"/>
        <v>0</v>
      </c>
    </row>
    <row r="1003" spans="1:8" x14ac:dyDescent="0.25">
      <c r="A1003" s="27">
        <f>'PPP Worksheet Table 1'!A1008</f>
        <v>0</v>
      </c>
      <c r="B1003" s="27">
        <f>'PPP Worksheet Table 1'!B1008</f>
        <v>0</v>
      </c>
      <c r="C1003" s="38" t="e">
        <f>'PPP Salary Reduction Step 1'!F1006</f>
        <v>#DIV/0!</v>
      </c>
      <c r="D1003" s="11"/>
      <c r="E1003" s="11"/>
      <c r="F1003" s="27" t="str">
        <f t="shared" si="30"/>
        <v>Go to Step 3</v>
      </c>
      <c r="G1003" s="11"/>
      <c r="H1003" s="12">
        <f t="shared" si="31"/>
        <v>0</v>
      </c>
    </row>
    <row r="1004" spans="1:8" x14ac:dyDescent="0.25">
      <c r="A1004" s="27">
        <f>'PPP Worksheet Table 1'!A1009</f>
        <v>0</v>
      </c>
      <c r="B1004" s="27">
        <f>'PPP Worksheet Table 1'!B1009</f>
        <v>0</v>
      </c>
      <c r="C1004" s="38" t="e">
        <f>'PPP Salary Reduction Step 1'!F1007</f>
        <v>#DIV/0!</v>
      </c>
      <c r="D1004" s="11"/>
      <c r="E1004" s="11"/>
      <c r="F1004" s="27" t="str">
        <f t="shared" si="30"/>
        <v>Go to Step 3</v>
      </c>
      <c r="G1004" s="11"/>
      <c r="H1004" s="12">
        <f t="shared" si="31"/>
        <v>0</v>
      </c>
    </row>
    <row r="1005" spans="1:8" x14ac:dyDescent="0.25">
      <c r="A1005" s="27">
        <f>'PPP Worksheet Table 1'!A1010</f>
        <v>0</v>
      </c>
      <c r="B1005" s="27">
        <f>'PPP Worksheet Table 1'!B1010</f>
        <v>0</v>
      </c>
      <c r="C1005" s="38">
        <f>'PPP Salary Reduction Step 1'!F1008</f>
        <v>0</v>
      </c>
      <c r="D1005" s="11"/>
      <c r="E1005" s="11"/>
      <c r="F1005" s="27" t="str">
        <f t="shared" si="30"/>
        <v>Go to Step 3</v>
      </c>
      <c r="G1005" s="11"/>
      <c r="H1005" s="12">
        <f t="shared" si="31"/>
        <v>0</v>
      </c>
    </row>
    <row r="1006" spans="1:8" x14ac:dyDescent="0.25">
      <c r="A1006" s="27">
        <f>'PPP Worksheet Table 1'!A1011</f>
        <v>0</v>
      </c>
      <c r="B1006" s="27">
        <f>'PPP Worksheet Table 1'!B1011</f>
        <v>0</v>
      </c>
      <c r="C1006" s="38">
        <f>'PPP Salary Reduction Step 1'!F1009</f>
        <v>0</v>
      </c>
      <c r="D1006" s="11"/>
      <c r="E1006" s="11"/>
      <c r="F1006" s="27" t="str">
        <f t="shared" si="30"/>
        <v>Go to Step 3</v>
      </c>
      <c r="G1006" s="11"/>
      <c r="H1006" s="12">
        <f t="shared" si="31"/>
        <v>0</v>
      </c>
    </row>
    <row r="1007" spans="1:8" x14ac:dyDescent="0.25">
      <c r="A1007" s="27">
        <f>'PPP Worksheet Table 1'!A1012</f>
        <v>0</v>
      </c>
      <c r="B1007" s="27">
        <f>'PPP Worksheet Table 1'!B1012</f>
        <v>0</v>
      </c>
      <c r="C1007" s="38">
        <f>'PPP Salary Reduction Step 1'!F1010</f>
        <v>0</v>
      </c>
      <c r="D1007" s="11"/>
      <c r="E1007" s="11"/>
      <c r="F1007" s="27" t="str">
        <f t="shared" si="30"/>
        <v>Go to Step 3</v>
      </c>
      <c r="G1007" s="11"/>
      <c r="H1007" s="12">
        <f t="shared" si="31"/>
        <v>0</v>
      </c>
    </row>
  </sheetData>
  <mergeCells count="1">
    <mergeCell ref="A1:I1"/>
  </mergeCells>
  <conditionalFormatting sqref="C3:I1007">
    <cfRule type="expression" dxfId="22" priority="7">
      <formula>C3="No Salary Reduction"</formula>
    </cfRule>
  </conditionalFormatting>
  <conditionalFormatting sqref="D3:H1007">
    <cfRule type="expression" dxfId="21" priority="6">
      <formula>C3="No Salary Reduction"</formula>
    </cfRule>
  </conditionalFormatting>
  <conditionalFormatting sqref="E3:E1007">
    <cfRule type="expression" dxfId="20" priority="5">
      <formula>C3="No Salary Reduction"</formula>
    </cfRule>
  </conditionalFormatting>
  <conditionalFormatting sqref="F3:F1007">
    <cfRule type="expression" dxfId="19" priority="4">
      <formula>C3="No Salary Reduction"</formula>
    </cfRule>
  </conditionalFormatting>
  <conditionalFormatting sqref="G3:G1007">
    <cfRule type="expression" dxfId="18" priority="3">
      <formula>C3="No Salary Reduction"</formula>
    </cfRule>
  </conditionalFormatting>
  <conditionalFormatting sqref="H3:H1007">
    <cfRule type="expression" dxfId="17" priority="2">
      <formula>C3="No Salary Reduction"</formula>
    </cfRule>
  </conditionalFormatting>
  <conditionalFormatting sqref="G3:G1007">
    <cfRule type="expression" dxfId="16" priority="1">
      <formula>F3="Go to Step 3"</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35"/>
  <sheetViews>
    <sheetView topLeftCell="B1" zoomScale="85" zoomScaleNormal="85" workbookViewId="0">
      <selection activeCell="D5" sqref="D5"/>
    </sheetView>
  </sheetViews>
  <sheetFormatPr defaultRowHeight="15" x14ac:dyDescent="0.25"/>
  <cols>
    <col min="1" max="2" width="26.42578125" style="42" customWidth="1"/>
    <col min="3" max="3" width="21.42578125" style="52" customWidth="1"/>
    <col min="4" max="5" width="26.42578125" style="42" customWidth="1"/>
    <col min="6" max="6" width="26.42578125" style="55" customWidth="1"/>
    <col min="7" max="7" width="26.42578125" style="45" customWidth="1"/>
    <col min="8" max="9" width="26.42578125" style="42" customWidth="1"/>
    <col min="10" max="16384" width="9.140625" style="42"/>
  </cols>
  <sheetData>
    <row r="1" spans="1:20" x14ac:dyDescent="0.25">
      <c r="A1" s="38"/>
      <c r="B1" s="38"/>
      <c r="C1" s="38"/>
      <c r="D1" s="38"/>
      <c r="E1" s="38"/>
      <c r="F1" s="38"/>
      <c r="G1" s="46"/>
      <c r="H1" s="38"/>
      <c r="I1" s="38"/>
      <c r="J1" s="38"/>
      <c r="K1" s="38"/>
      <c r="L1" s="38"/>
      <c r="M1" s="38"/>
      <c r="N1" s="38"/>
      <c r="O1" s="38"/>
      <c r="P1" s="38"/>
      <c r="Q1" s="38"/>
      <c r="R1" s="38"/>
      <c r="S1" s="38"/>
      <c r="T1" s="38"/>
    </row>
    <row r="2" spans="1:20" x14ac:dyDescent="0.25">
      <c r="A2" s="97" t="s">
        <v>69</v>
      </c>
      <c r="B2" s="97"/>
      <c r="C2" s="97"/>
      <c r="D2" s="97"/>
      <c r="E2" s="97"/>
      <c r="F2" s="97"/>
      <c r="G2" s="97"/>
      <c r="H2" s="97"/>
      <c r="I2" s="97"/>
      <c r="J2" s="38"/>
      <c r="K2" s="16" t="s">
        <v>101</v>
      </c>
      <c r="L2" s="16" t="s">
        <v>102</v>
      </c>
      <c r="M2" s="38"/>
      <c r="N2" s="38"/>
      <c r="O2" s="38"/>
      <c r="P2" s="38"/>
      <c r="Q2" s="38"/>
      <c r="R2" s="38"/>
      <c r="S2" s="38"/>
      <c r="T2" s="38"/>
    </row>
    <row r="3" spans="1:20" ht="30" x14ac:dyDescent="0.25">
      <c r="A3" s="39"/>
      <c r="B3" s="39"/>
      <c r="C3" s="39"/>
      <c r="D3" s="39"/>
      <c r="E3" s="39"/>
      <c r="F3" s="39"/>
      <c r="G3" s="97" t="s">
        <v>70</v>
      </c>
      <c r="H3" s="97"/>
      <c r="I3" s="44" t="s">
        <v>99</v>
      </c>
      <c r="J3" s="38"/>
      <c r="K3" s="38"/>
      <c r="L3" s="38"/>
      <c r="M3" s="38"/>
      <c r="N3" s="38"/>
      <c r="O3" s="38"/>
      <c r="P3" s="38"/>
      <c r="Q3" s="38"/>
      <c r="R3" s="38"/>
      <c r="S3" s="38"/>
      <c r="T3" s="38"/>
    </row>
    <row r="4" spans="1:20" ht="45" x14ac:dyDescent="0.25">
      <c r="A4" s="40" t="s">
        <v>47</v>
      </c>
      <c r="B4" s="40" t="s">
        <v>48</v>
      </c>
      <c r="C4" s="40" t="s">
        <v>118</v>
      </c>
      <c r="D4" s="40" t="s">
        <v>103</v>
      </c>
      <c r="E4" s="40" t="s">
        <v>68</v>
      </c>
      <c r="F4" s="40" t="s">
        <v>100</v>
      </c>
      <c r="G4" s="47" t="s">
        <v>104</v>
      </c>
      <c r="H4" s="40" t="s">
        <v>120</v>
      </c>
      <c r="I4" s="40" t="s">
        <v>131</v>
      </c>
      <c r="J4" s="38"/>
      <c r="K4" s="38"/>
      <c r="L4" s="38"/>
      <c r="M4" s="38"/>
      <c r="N4" s="38"/>
      <c r="O4" s="38"/>
      <c r="P4" s="38"/>
      <c r="Q4" s="38"/>
      <c r="R4" s="38"/>
      <c r="S4" s="38"/>
      <c r="T4" s="38"/>
    </row>
    <row r="5" spans="1:20" x14ac:dyDescent="0.25">
      <c r="A5" s="38" t="str">
        <f>'PPP Worksheet Table 1'!A8</f>
        <v>Employee 1</v>
      </c>
      <c r="B5" s="38">
        <f>'PPP Worksheet Table 1'!B8</f>
        <v>1111</v>
      </c>
      <c r="C5" s="38">
        <f>'PPP Salary Reduction Step 2'!H3</f>
        <v>0</v>
      </c>
      <c r="D5" s="41">
        <f>'PPP Salary Reduction Step 1'!D6*0.75</f>
        <v>0</v>
      </c>
      <c r="E5" s="41">
        <f>D5-'PPP Salary Reduction Step 1'!C6</f>
        <v>0</v>
      </c>
      <c r="F5" s="53"/>
      <c r="G5" s="43"/>
      <c r="H5" s="41" t="str">
        <f>IF(F5="Hourly",(G5*E5*24),"XXXXX")</f>
        <v>XXXXX</v>
      </c>
      <c r="I5" s="41" t="str">
        <f>IF(F5="Salaried",((E5*24)/52),"XXXXX")</f>
        <v>XXXXX</v>
      </c>
      <c r="J5" s="38"/>
      <c r="K5" s="38"/>
      <c r="L5" s="38"/>
      <c r="M5" s="38"/>
      <c r="N5" s="38"/>
      <c r="O5" s="38"/>
      <c r="P5" s="38"/>
      <c r="Q5" s="38"/>
      <c r="R5" s="38"/>
      <c r="S5" s="38"/>
      <c r="T5" s="38"/>
    </row>
    <row r="6" spans="1:20" x14ac:dyDescent="0.25">
      <c r="A6" s="38" t="str">
        <f>'PPP Worksheet Table 1'!A9</f>
        <v>Employee 2</v>
      </c>
      <c r="B6" s="38">
        <f>'PPP Worksheet Table 1'!B9</f>
        <v>2222</v>
      </c>
      <c r="C6" s="38">
        <f>'PPP Salary Reduction Step 2'!H4</f>
        <v>0</v>
      </c>
      <c r="D6" s="41">
        <f>'PPP Salary Reduction Step 1'!D7*0.75</f>
        <v>0</v>
      </c>
      <c r="E6" s="41">
        <f>D6-'PPP Salary Reduction Step 1'!C7</f>
        <v>0</v>
      </c>
      <c r="F6" s="53"/>
      <c r="G6" s="43"/>
      <c r="H6" s="41" t="str">
        <f t="shared" ref="H6:H69" si="0">IF(F6="Hourly",(G6*E6*24),"XXXXX")</f>
        <v>XXXXX</v>
      </c>
      <c r="I6" s="41" t="str">
        <f t="shared" ref="I6:I69" si="1">IF(F6="Salaried",((E6*24)/52),"XXXXX")</f>
        <v>XXXXX</v>
      </c>
      <c r="J6" s="38"/>
      <c r="K6" s="38"/>
      <c r="L6" s="38"/>
      <c r="M6" s="38"/>
      <c r="N6" s="38"/>
      <c r="O6" s="38"/>
      <c r="P6" s="38"/>
      <c r="Q6" s="38"/>
      <c r="R6" s="38"/>
      <c r="S6" s="38"/>
      <c r="T6" s="38"/>
    </row>
    <row r="7" spans="1:20" x14ac:dyDescent="0.25">
      <c r="A7" s="38" t="str">
        <f>'PPP Worksheet Table 1'!A10</f>
        <v>Employee 3</v>
      </c>
      <c r="B7" s="38">
        <f>'PPP Worksheet Table 1'!B10</f>
        <v>3333</v>
      </c>
      <c r="C7" s="38">
        <f>'PPP Salary Reduction Step 2'!H5</f>
        <v>0</v>
      </c>
      <c r="D7" s="41">
        <f>'PPP Salary Reduction Step 1'!D8*0.75</f>
        <v>0</v>
      </c>
      <c r="E7" s="41">
        <f>D7-'PPP Salary Reduction Step 1'!C8</f>
        <v>0</v>
      </c>
      <c r="F7" s="53" t="s">
        <v>102</v>
      </c>
      <c r="G7" s="43"/>
      <c r="H7" s="41">
        <f t="shared" si="0"/>
        <v>0</v>
      </c>
      <c r="I7" s="41" t="str">
        <f t="shared" si="1"/>
        <v>XXXXX</v>
      </c>
      <c r="J7" s="38"/>
      <c r="K7" s="38"/>
      <c r="L7" s="38"/>
      <c r="M7" s="38"/>
      <c r="N7" s="38"/>
      <c r="O7" s="38"/>
      <c r="P7" s="38"/>
      <c r="Q7" s="38"/>
      <c r="R7" s="38"/>
      <c r="S7" s="38"/>
      <c r="T7" s="38"/>
    </row>
    <row r="8" spans="1:20" x14ac:dyDescent="0.25">
      <c r="A8" s="38" t="str">
        <f>'PPP Worksheet Table 1'!A11</f>
        <v>Employee 4</v>
      </c>
      <c r="B8" s="38">
        <f>'PPP Worksheet Table 1'!B11</f>
        <v>4444</v>
      </c>
      <c r="C8" s="38">
        <f>'PPP Salary Reduction Step 2'!H6</f>
        <v>0</v>
      </c>
      <c r="D8" s="41">
        <f>'PPP Salary Reduction Step 1'!D9*0.75</f>
        <v>0</v>
      </c>
      <c r="E8" s="41">
        <f>D8-'PPP Salary Reduction Step 1'!C9</f>
        <v>0</v>
      </c>
      <c r="F8" s="53"/>
      <c r="G8" s="43"/>
      <c r="H8" s="41" t="str">
        <f t="shared" si="0"/>
        <v>XXXXX</v>
      </c>
      <c r="I8" s="41" t="str">
        <f t="shared" si="1"/>
        <v>XXXXX</v>
      </c>
      <c r="J8" s="38"/>
      <c r="K8" s="38"/>
      <c r="L8" s="38"/>
      <c r="M8" s="38"/>
      <c r="N8" s="38"/>
      <c r="O8" s="38"/>
      <c r="P8" s="38"/>
      <c r="Q8" s="38"/>
      <c r="R8" s="38"/>
      <c r="S8" s="38"/>
      <c r="T8" s="38"/>
    </row>
    <row r="9" spans="1:20" x14ac:dyDescent="0.25">
      <c r="A9" s="38" t="str">
        <f>'PPP Worksheet Table 1'!A12</f>
        <v>Employee 5</v>
      </c>
      <c r="B9" s="38">
        <f>'PPP Worksheet Table 1'!B12</f>
        <v>5555</v>
      </c>
      <c r="C9" s="38">
        <f>'PPP Salary Reduction Step 2'!H7</f>
        <v>0</v>
      </c>
      <c r="D9" s="41">
        <f>'PPP Salary Reduction Step 1'!D10*0.75</f>
        <v>0</v>
      </c>
      <c r="E9" s="41">
        <f>D9-'PPP Salary Reduction Step 1'!C10</f>
        <v>0</v>
      </c>
      <c r="F9" s="53"/>
      <c r="G9" s="43"/>
      <c r="H9" s="41" t="str">
        <f t="shared" si="0"/>
        <v>XXXXX</v>
      </c>
      <c r="I9" s="41" t="str">
        <f t="shared" si="1"/>
        <v>XXXXX</v>
      </c>
      <c r="J9" s="38"/>
      <c r="K9" s="38"/>
      <c r="L9" s="38"/>
      <c r="M9" s="38"/>
      <c r="N9" s="38"/>
      <c r="O9" s="38"/>
      <c r="P9" s="38"/>
      <c r="Q9" s="38"/>
      <c r="R9" s="38"/>
      <c r="S9" s="38"/>
      <c r="T9" s="38"/>
    </row>
    <row r="10" spans="1:20" x14ac:dyDescent="0.25">
      <c r="A10" s="38" t="str">
        <f>'PPP Worksheet Table 1'!A13</f>
        <v>Employee 6</v>
      </c>
      <c r="B10" s="38">
        <f>'PPP Worksheet Table 1'!B13</f>
        <v>6666</v>
      </c>
      <c r="C10" s="38">
        <f>'PPP Salary Reduction Step 2'!H8</f>
        <v>0</v>
      </c>
      <c r="D10" s="41">
        <f>'PPP Salary Reduction Step 1'!D11*0.75</f>
        <v>0</v>
      </c>
      <c r="E10" s="41">
        <f>D10-'PPP Salary Reduction Step 1'!C11</f>
        <v>0</v>
      </c>
      <c r="F10" s="53"/>
      <c r="G10" s="43"/>
      <c r="H10" s="41" t="str">
        <f t="shared" si="0"/>
        <v>XXXXX</v>
      </c>
      <c r="I10" s="41" t="str">
        <f t="shared" si="1"/>
        <v>XXXXX</v>
      </c>
      <c r="J10" s="38"/>
      <c r="K10" s="38"/>
      <c r="L10" s="38"/>
      <c r="M10" s="38"/>
      <c r="N10" s="38"/>
      <c r="O10" s="38"/>
      <c r="P10" s="38"/>
      <c r="Q10" s="38"/>
      <c r="R10" s="38"/>
      <c r="S10" s="38"/>
      <c r="T10" s="38"/>
    </row>
    <row r="11" spans="1:20" x14ac:dyDescent="0.25">
      <c r="A11" s="38" t="str">
        <f>'PPP Worksheet Table 1'!A14</f>
        <v>Employee 7</v>
      </c>
      <c r="B11" s="38">
        <f>'PPP Worksheet Table 1'!B14</f>
        <v>7777</v>
      </c>
      <c r="C11" s="38">
        <f>'PPP Salary Reduction Step 2'!H9</f>
        <v>0</v>
      </c>
      <c r="D11" s="41">
        <f>'PPP Salary Reduction Step 1'!D12*0.75</f>
        <v>0</v>
      </c>
      <c r="E11" s="41">
        <f>D11-'PPP Salary Reduction Step 1'!C12</f>
        <v>0</v>
      </c>
      <c r="F11" s="53"/>
      <c r="G11" s="43"/>
      <c r="H11" s="41" t="str">
        <f t="shared" si="0"/>
        <v>XXXXX</v>
      </c>
      <c r="I11" s="41" t="str">
        <f t="shared" si="1"/>
        <v>XXXXX</v>
      </c>
      <c r="J11" s="38"/>
      <c r="K11" s="38"/>
      <c r="L11" s="38"/>
      <c r="M11" s="38"/>
      <c r="N11" s="38"/>
      <c r="O11" s="38"/>
      <c r="P11" s="38"/>
      <c r="Q11" s="38"/>
      <c r="R11" s="38"/>
      <c r="S11" s="38"/>
      <c r="T11" s="38"/>
    </row>
    <row r="12" spans="1:20" x14ac:dyDescent="0.25">
      <c r="A12" s="38" t="str">
        <f>'PPP Worksheet Table 1'!A15</f>
        <v>Employee 8</v>
      </c>
      <c r="B12" s="38">
        <f>'PPP Worksheet Table 1'!B15</f>
        <v>8888</v>
      </c>
      <c r="C12" s="38">
        <f>'PPP Salary Reduction Step 2'!H10</f>
        <v>0</v>
      </c>
      <c r="D12" s="41">
        <f>'PPP Salary Reduction Step 1'!D13*0.75</f>
        <v>0</v>
      </c>
      <c r="E12" s="41">
        <f>D12-'PPP Salary Reduction Step 1'!C13</f>
        <v>0</v>
      </c>
      <c r="F12" s="53"/>
      <c r="G12" s="43"/>
      <c r="H12" s="41" t="str">
        <f t="shared" si="0"/>
        <v>XXXXX</v>
      </c>
      <c r="I12" s="41" t="str">
        <f t="shared" si="1"/>
        <v>XXXXX</v>
      </c>
      <c r="J12" s="38"/>
      <c r="K12" s="38"/>
      <c r="L12" s="38"/>
      <c r="M12" s="38"/>
      <c r="N12" s="38"/>
      <c r="O12" s="38"/>
      <c r="P12" s="38"/>
      <c r="Q12" s="38"/>
      <c r="R12" s="38"/>
      <c r="S12" s="38"/>
      <c r="T12" s="38"/>
    </row>
    <row r="13" spans="1:20" x14ac:dyDescent="0.25">
      <c r="A13" s="38" t="str">
        <f>'PPP Worksheet Table 1'!A16</f>
        <v>Employee 9</v>
      </c>
      <c r="B13" s="38">
        <f>'PPP Worksheet Table 1'!B16</f>
        <v>9999</v>
      </c>
      <c r="C13" s="38">
        <f>'PPP Salary Reduction Step 2'!H11</f>
        <v>0</v>
      </c>
      <c r="D13" s="41">
        <f>'PPP Salary Reduction Step 1'!D14*0.75</f>
        <v>0</v>
      </c>
      <c r="E13" s="41">
        <f>D13-'PPP Salary Reduction Step 1'!C14</f>
        <v>0</v>
      </c>
      <c r="F13" s="53"/>
      <c r="G13" s="43"/>
      <c r="H13" s="41" t="str">
        <f t="shared" si="0"/>
        <v>XXXXX</v>
      </c>
      <c r="I13" s="41" t="str">
        <f t="shared" si="1"/>
        <v>XXXXX</v>
      </c>
      <c r="J13" s="38"/>
      <c r="K13" s="38"/>
      <c r="L13" s="38"/>
      <c r="M13" s="38"/>
      <c r="N13" s="38"/>
      <c r="O13" s="38"/>
      <c r="P13" s="38"/>
      <c r="Q13" s="38"/>
      <c r="R13" s="38"/>
      <c r="S13" s="38"/>
      <c r="T13" s="38"/>
    </row>
    <row r="14" spans="1:20" x14ac:dyDescent="0.25">
      <c r="A14" s="38" t="str">
        <f>'PPP Worksheet Table 1'!A17</f>
        <v>Employee 10</v>
      </c>
      <c r="B14" s="38">
        <f>'PPP Worksheet Table 1'!B17</f>
        <v>1010</v>
      </c>
      <c r="C14" s="38">
        <f>'PPP Salary Reduction Step 2'!H12</f>
        <v>0</v>
      </c>
      <c r="D14" s="41">
        <f>'PPP Salary Reduction Step 1'!D15*0.75</f>
        <v>0</v>
      </c>
      <c r="E14" s="41">
        <f>D14-'PPP Salary Reduction Step 1'!C15</f>
        <v>0</v>
      </c>
      <c r="F14" s="53"/>
      <c r="G14" s="43"/>
      <c r="H14" s="41" t="str">
        <f t="shared" si="0"/>
        <v>XXXXX</v>
      </c>
      <c r="I14" s="41" t="str">
        <f t="shared" si="1"/>
        <v>XXXXX</v>
      </c>
      <c r="J14" s="38"/>
      <c r="K14" s="38"/>
      <c r="L14" s="38"/>
      <c r="M14" s="38"/>
      <c r="N14" s="38"/>
      <c r="O14" s="38"/>
      <c r="P14" s="38"/>
      <c r="Q14" s="38"/>
      <c r="R14" s="38"/>
      <c r="S14" s="38"/>
      <c r="T14" s="38"/>
    </row>
    <row r="15" spans="1:20" x14ac:dyDescent="0.25">
      <c r="A15" s="38">
        <f>'PPP Worksheet Table 1'!A18</f>
        <v>0</v>
      </c>
      <c r="B15" s="38">
        <f>'PPP Worksheet Table 1'!B18</f>
        <v>0</v>
      </c>
      <c r="C15" s="38">
        <f>'PPP Salary Reduction Step 2'!H13</f>
        <v>0</v>
      </c>
      <c r="D15" s="41">
        <f>'PPP Salary Reduction Step 1'!D16*0.75</f>
        <v>0</v>
      </c>
      <c r="E15" s="41">
        <f>D15-'PPP Salary Reduction Step 1'!C16</f>
        <v>0</v>
      </c>
      <c r="F15" s="53"/>
      <c r="G15" s="43"/>
      <c r="H15" s="41" t="str">
        <f t="shared" si="0"/>
        <v>XXXXX</v>
      </c>
      <c r="I15" s="41" t="str">
        <f t="shared" si="1"/>
        <v>XXXXX</v>
      </c>
    </row>
    <row r="16" spans="1:20" x14ac:dyDescent="0.25">
      <c r="A16" s="38">
        <f>'PPP Worksheet Table 1'!A19</f>
        <v>0</v>
      </c>
      <c r="B16" s="38">
        <f>'PPP Worksheet Table 1'!B19</f>
        <v>0</v>
      </c>
      <c r="C16" s="38">
        <f>'PPP Salary Reduction Step 2'!H14</f>
        <v>0</v>
      </c>
      <c r="D16" s="41">
        <f>'PPP Salary Reduction Step 1'!D17*0.75</f>
        <v>0</v>
      </c>
      <c r="E16" s="41">
        <f>D16-'PPP Salary Reduction Step 1'!C17</f>
        <v>0</v>
      </c>
      <c r="F16" s="53"/>
      <c r="G16" s="43"/>
      <c r="H16" s="41" t="str">
        <f t="shared" si="0"/>
        <v>XXXXX</v>
      </c>
      <c r="I16" s="41" t="str">
        <f t="shared" si="1"/>
        <v>XXXXX</v>
      </c>
    </row>
    <row r="17" spans="1:9" x14ac:dyDescent="0.25">
      <c r="A17" s="38">
        <f>'PPP Worksheet Table 1'!A20</f>
        <v>0</v>
      </c>
      <c r="B17" s="38">
        <f>'PPP Worksheet Table 1'!B20</f>
        <v>0</v>
      </c>
      <c r="C17" s="38">
        <f>'PPP Salary Reduction Step 2'!H15</f>
        <v>0</v>
      </c>
      <c r="D17" s="41">
        <f>'PPP Salary Reduction Step 1'!D18*0.75</f>
        <v>0</v>
      </c>
      <c r="E17" s="41">
        <f>D17-'PPP Salary Reduction Step 1'!C18</f>
        <v>0</v>
      </c>
      <c r="F17" s="53"/>
      <c r="G17" s="43"/>
      <c r="H17" s="41" t="str">
        <f t="shared" si="0"/>
        <v>XXXXX</v>
      </c>
      <c r="I17" s="41" t="str">
        <f t="shared" si="1"/>
        <v>XXXXX</v>
      </c>
    </row>
    <row r="18" spans="1:9" x14ac:dyDescent="0.25">
      <c r="A18" s="38">
        <f>'PPP Worksheet Table 1'!A21</f>
        <v>0</v>
      </c>
      <c r="B18" s="38">
        <f>'PPP Worksheet Table 1'!B21</f>
        <v>0</v>
      </c>
      <c r="C18" s="38">
        <f>'PPP Salary Reduction Step 2'!H16</f>
        <v>0</v>
      </c>
      <c r="D18" s="41">
        <f>'PPP Salary Reduction Step 1'!D19*0.75</f>
        <v>0</v>
      </c>
      <c r="E18" s="41">
        <f>D18-'PPP Salary Reduction Step 1'!C19</f>
        <v>0</v>
      </c>
      <c r="F18" s="53"/>
      <c r="G18" s="43"/>
      <c r="H18" s="41" t="str">
        <f t="shared" si="0"/>
        <v>XXXXX</v>
      </c>
      <c r="I18" s="41" t="str">
        <f t="shared" si="1"/>
        <v>XXXXX</v>
      </c>
    </row>
    <row r="19" spans="1:9" x14ac:dyDescent="0.25">
      <c r="A19" s="38">
        <f>'PPP Worksheet Table 1'!A22</f>
        <v>0</v>
      </c>
      <c r="B19" s="38">
        <f>'PPP Worksheet Table 1'!B22</f>
        <v>0</v>
      </c>
      <c r="C19" s="38">
        <f>'PPP Salary Reduction Step 2'!H17</f>
        <v>0</v>
      </c>
      <c r="D19" s="41">
        <f>'PPP Salary Reduction Step 1'!D20*0.75</f>
        <v>0</v>
      </c>
      <c r="E19" s="41">
        <f>D19-'PPP Salary Reduction Step 1'!C20</f>
        <v>0</v>
      </c>
      <c r="F19" s="53"/>
      <c r="G19" s="43"/>
      <c r="H19" s="41" t="str">
        <f t="shared" si="0"/>
        <v>XXXXX</v>
      </c>
      <c r="I19" s="41" t="str">
        <f t="shared" si="1"/>
        <v>XXXXX</v>
      </c>
    </row>
    <row r="20" spans="1:9" x14ac:dyDescent="0.25">
      <c r="A20" s="38">
        <f>'PPP Worksheet Table 1'!A23</f>
        <v>0</v>
      </c>
      <c r="B20" s="38">
        <f>'PPP Worksheet Table 1'!B23</f>
        <v>0</v>
      </c>
      <c r="C20" s="38">
        <f>'PPP Salary Reduction Step 2'!H18</f>
        <v>0</v>
      </c>
      <c r="D20" s="41">
        <f>'PPP Salary Reduction Step 1'!D21*0.75</f>
        <v>0</v>
      </c>
      <c r="E20" s="41">
        <f>D20-'PPP Salary Reduction Step 1'!C21</f>
        <v>0</v>
      </c>
      <c r="F20" s="53"/>
      <c r="G20" s="43"/>
      <c r="H20" s="41" t="str">
        <f t="shared" si="0"/>
        <v>XXXXX</v>
      </c>
      <c r="I20" s="41" t="str">
        <f t="shared" si="1"/>
        <v>XXXXX</v>
      </c>
    </row>
    <row r="21" spans="1:9" x14ac:dyDescent="0.25">
      <c r="A21" s="38">
        <f>'PPP Worksheet Table 1'!A24</f>
        <v>0</v>
      </c>
      <c r="B21" s="38">
        <f>'PPP Worksheet Table 1'!B24</f>
        <v>0</v>
      </c>
      <c r="C21" s="38">
        <f>'PPP Salary Reduction Step 2'!H19</f>
        <v>0</v>
      </c>
      <c r="D21" s="41">
        <f>'PPP Salary Reduction Step 1'!D22*0.75</f>
        <v>0</v>
      </c>
      <c r="E21" s="41">
        <f>D21-'PPP Salary Reduction Step 1'!C22</f>
        <v>0</v>
      </c>
      <c r="F21" s="53"/>
      <c r="G21" s="43"/>
      <c r="H21" s="41" t="str">
        <f t="shared" si="0"/>
        <v>XXXXX</v>
      </c>
      <c r="I21" s="41" t="str">
        <f t="shared" si="1"/>
        <v>XXXXX</v>
      </c>
    </row>
    <row r="22" spans="1:9" x14ac:dyDescent="0.25">
      <c r="A22" s="38">
        <f>'PPP Worksheet Table 1'!A25</f>
        <v>0</v>
      </c>
      <c r="B22" s="38">
        <f>'PPP Worksheet Table 1'!B25</f>
        <v>0</v>
      </c>
      <c r="C22" s="38">
        <f>'PPP Salary Reduction Step 2'!H20</f>
        <v>0</v>
      </c>
      <c r="D22" s="41">
        <f>'PPP Salary Reduction Step 1'!D23*0.75</f>
        <v>0</v>
      </c>
      <c r="E22" s="41">
        <f>D22-'PPP Salary Reduction Step 1'!C23</f>
        <v>0</v>
      </c>
      <c r="F22" s="53"/>
      <c r="G22" s="43"/>
      <c r="H22" s="41" t="str">
        <f t="shared" si="0"/>
        <v>XXXXX</v>
      </c>
      <c r="I22" s="41" t="str">
        <f t="shared" si="1"/>
        <v>XXXXX</v>
      </c>
    </row>
    <row r="23" spans="1:9" x14ac:dyDescent="0.25">
      <c r="A23" s="38">
        <f>'PPP Worksheet Table 1'!A26</f>
        <v>0</v>
      </c>
      <c r="B23" s="38">
        <f>'PPP Worksheet Table 1'!B26</f>
        <v>0</v>
      </c>
      <c r="C23" s="38">
        <f>'PPP Salary Reduction Step 2'!H21</f>
        <v>0</v>
      </c>
      <c r="D23" s="41">
        <f>'PPP Salary Reduction Step 1'!D24*0.75</f>
        <v>0</v>
      </c>
      <c r="E23" s="41">
        <f>D23-'PPP Salary Reduction Step 1'!C24</f>
        <v>0</v>
      </c>
      <c r="F23" s="53"/>
      <c r="G23" s="43"/>
      <c r="H23" s="41" t="str">
        <f t="shared" si="0"/>
        <v>XXXXX</v>
      </c>
      <c r="I23" s="41" t="str">
        <f t="shared" si="1"/>
        <v>XXXXX</v>
      </c>
    </row>
    <row r="24" spans="1:9" x14ac:dyDescent="0.25">
      <c r="A24" s="38">
        <f>'PPP Worksheet Table 1'!A27</f>
        <v>0</v>
      </c>
      <c r="B24" s="38">
        <f>'PPP Worksheet Table 1'!B27</f>
        <v>0</v>
      </c>
      <c r="C24" s="38">
        <f>'PPP Salary Reduction Step 2'!H22</f>
        <v>0</v>
      </c>
      <c r="D24" s="41">
        <f>'PPP Salary Reduction Step 1'!D25*0.75</f>
        <v>0</v>
      </c>
      <c r="E24" s="41">
        <f>D24-'PPP Salary Reduction Step 1'!C25</f>
        <v>0</v>
      </c>
      <c r="F24" s="53"/>
      <c r="G24" s="43"/>
      <c r="H24" s="41" t="str">
        <f t="shared" si="0"/>
        <v>XXXXX</v>
      </c>
      <c r="I24" s="41" t="str">
        <f t="shared" si="1"/>
        <v>XXXXX</v>
      </c>
    </row>
    <row r="25" spans="1:9" x14ac:dyDescent="0.25">
      <c r="A25" s="38">
        <f>'PPP Worksheet Table 1'!A28</f>
        <v>0</v>
      </c>
      <c r="B25" s="38">
        <f>'PPP Worksheet Table 1'!B28</f>
        <v>0</v>
      </c>
      <c r="C25" s="38">
        <f>'PPP Salary Reduction Step 2'!H23</f>
        <v>0</v>
      </c>
      <c r="D25" s="41">
        <f>'PPP Salary Reduction Step 1'!D26*0.75</f>
        <v>0</v>
      </c>
      <c r="E25" s="41">
        <f>D25-'PPP Salary Reduction Step 1'!C26</f>
        <v>0</v>
      </c>
      <c r="F25" s="53"/>
      <c r="G25" s="43"/>
      <c r="H25" s="41" t="str">
        <f t="shared" si="0"/>
        <v>XXXXX</v>
      </c>
      <c r="I25" s="41" t="str">
        <f t="shared" si="1"/>
        <v>XXXXX</v>
      </c>
    </row>
    <row r="26" spans="1:9" x14ac:dyDescent="0.25">
      <c r="A26" s="38">
        <f>'PPP Worksheet Table 1'!A29</f>
        <v>0</v>
      </c>
      <c r="B26" s="38">
        <f>'PPP Worksheet Table 1'!B29</f>
        <v>0</v>
      </c>
      <c r="C26" s="38">
        <f>'PPP Salary Reduction Step 2'!H24</f>
        <v>0</v>
      </c>
      <c r="D26" s="41">
        <f>'PPP Salary Reduction Step 1'!D27*0.75</f>
        <v>0</v>
      </c>
      <c r="E26" s="41">
        <f>D26-'PPP Salary Reduction Step 1'!C27</f>
        <v>0</v>
      </c>
      <c r="F26" s="53"/>
      <c r="G26" s="43"/>
      <c r="H26" s="41" t="str">
        <f t="shared" si="0"/>
        <v>XXXXX</v>
      </c>
      <c r="I26" s="41" t="str">
        <f t="shared" si="1"/>
        <v>XXXXX</v>
      </c>
    </row>
    <row r="27" spans="1:9" x14ac:dyDescent="0.25">
      <c r="A27" s="38">
        <f>'PPP Worksheet Table 1'!A30</f>
        <v>0</v>
      </c>
      <c r="B27" s="38">
        <f>'PPP Worksheet Table 1'!B30</f>
        <v>0</v>
      </c>
      <c r="C27" s="38">
        <f>'PPP Salary Reduction Step 2'!H25</f>
        <v>0</v>
      </c>
      <c r="D27" s="41">
        <f>'PPP Salary Reduction Step 1'!D28*0.75</f>
        <v>0</v>
      </c>
      <c r="E27" s="41">
        <f>D27-'PPP Salary Reduction Step 1'!C28</f>
        <v>0</v>
      </c>
      <c r="F27" s="53"/>
      <c r="G27" s="43"/>
      <c r="H27" s="41" t="str">
        <f t="shared" si="0"/>
        <v>XXXXX</v>
      </c>
      <c r="I27" s="41" t="str">
        <f t="shared" si="1"/>
        <v>XXXXX</v>
      </c>
    </row>
    <row r="28" spans="1:9" x14ac:dyDescent="0.25">
      <c r="A28" s="38">
        <f>'PPP Worksheet Table 1'!A31</f>
        <v>0</v>
      </c>
      <c r="B28" s="38">
        <f>'PPP Worksheet Table 1'!B31</f>
        <v>0</v>
      </c>
      <c r="C28" s="38">
        <f>'PPP Salary Reduction Step 2'!H26</f>
        <v>0</v>
      </c>
      <c r="D28" s="41">
        <f>'PPP Salary Reduction Step 1'!D29*0.75</f>
        <v>0</v>
      </c>
      <c r="E28" s="41">
        <f>D28-'PPP Salary Reduction Step 1'!C29</f>
        <v>0</v>
      </c>
      <c r="F28" s="53"/>
      <c r="G28" s="43"/>
      <c r="H28" s="41" t="str">
        <f t="shared" si="0"/>
        <v>XXXXX</v>
      </c>
      <c r="I28" s="41" t="str">
        <f t="shared" si="1"/>
        <v>XXXXX</v>
      </c>
    </row>
    <row r="29" spans="1:9" x14ac:dyDescent="0.25">
      <c r="A29" s="38">
        <f>'PPP Worksheet Table 1'!A32</f>
        <v>0</v>
      </c>
      <c r="B29" s="38">
        <f>'PPP Worksheet Table 1'!B32</f>
        <v>0</v>
      </c>
      <c r="C29" s="38">
        <f>'PPP Salary Reduction Step 2'!H27</f>
        <v>0</v>
      </c>
      <c r="D29" s="41">
        <f>'PPP Salary Reduction Step 1'!D30*0.75</f>
        <v>0</v>
      </c>
      <c r="E29" s="41">
        <f>D29-'PPP Salary Reduction Step 1'!C30</f>
        <v>0</v>
      </c>
      <c r="F29" s="53"/>
      <c r="G29" s="43"/>
      <c r="H29" s="41" t="str">
        <f t="shared" si="0"/>
        <v>XXXXX</v>
      </c>
      <c r="I29" s="41" t="str">
        <f t="shared" si="1"/>
        <v>XXXXX</v>
      </c>
    </row>
    <row r="30" spans="1:9" x14ac:dyDescent="0.25">
      <c r="A30" s="38">
        <f>'PPP Worksheet Table 1'!A33</f>
        <v>0</v>
      </c>
      <c r="B30" s="38">
        <f>'PPP Worksheet Table 1'!B33</f>
        <v>0</v>
      </c>
      <c r="C30" s="38">
        <f>'PPP Salary Reduction Step 2'!H28</f>
        <v>0</v>
      </c>
      <c r="D30" s="41">
        <f>'PPP Salary Reduction Step 1'!D31*0.75</f>
        <v>0</v>
      </c>
      <c r="E30" s="41">
        <f>D30-'PPP Salary Reduction Step 1'!C31</f>
        <v>0</v>
      </c>
      <c r="F30" s="53"/>
      <c r="G30" s="43"/>
      <c r="H30" s="41" t="str">
        <f t="shared" si="0"/>
        <v>XXXXX</v>
      </c>
      <c r="I30" s="41" t="str">
        <f t="shared" si="1"/>
        <v>XXXXX</v>
      </c>
    </row>
    <row r="31" spans="1:9" x14ac:dyDescent="0.25">
      <c r="A31" s="38">
        <f>'PPP Worksheet Table 1'!A34</f>
        <v>0</v>
      </c>
      <c r="B31" s="38">
        <f>'PPP Worksheet Table 1'!B34</f>
        <v>0</v>
      </c>
      <c r="C31" s="38">
        <f>'PPP Salary Reduction Step 2'!H29</f>
        <v>0</v>
      </c>
      <c r="D31" s="41">
        <f>'PPP Salary Reduction Step 1'!D32*0.75</f>
        <v>0</v>
      </c>
      <c r="E31" s="41">
        <f>D31-'PPP Salary Reduction Step 1'!C32</f>
        <v>0</v>
      </c>
      <c r="F31" s="53"/>
      <c r="G31" s="43"/>
      <c r="H31" s="41" t="str">
        <f t="shared" si="0"/>
        <v>XXXXX</v>
      </c>
      <c r="I31" s="41" t="str">
        <f t="shared" si="1"/>
        <v>XXXXX</v>
      </c>
    </row>
    <row r="32" spans="1:9" x14ac:dyDescent="0.25">
      <c r="A32" s="38">
        <f>'PPP Worksheet Table 1'!A35</f>
        <v>0</v>
      </c>
      <c r="B32" s="38">
        <f>'PPP Worksheet Table 1'!B35</f>
        <v>0</v>
      </c>
      <c r="C32" s="38">
        <f>'PPP Salary Reduction Step 2'!H30</f>
        <v>0</v>
      </c>
      <c r="D32" s="41">
        <f>'PPP Salary Reduction Step 1'!D33*0.75</f>
        <v>0</v>
      </c>
      <c r="E32" s="41">
        <f>D32-'PPP Salary Reduction Step 1'!C33</f>
        <v>0</v>
      </c>
      <c r="F32" s="53"/>
      <c r="G32" s="43"/>
      <c r="H32" s="41" t="str">
        <f t="shared" si="0"/>
        <v>XXXXX</v>
      </c>
      <c r="I32" s="41" t="str">
        <f t="shared" si="1"/>
        <v>XXXXX</v>
      </c>
    </row>
    <row r="33" spans="1:9" x14ac:dyDescent="0.25">
      <c r="A33" s="38">
        <f>'PPP Worksheet Table 1'!A36</f>
        <v>0</v>
      </c>
      <c r="B33" s="38">
        <f>'PPP Worksheet Table 1'!B36</f>
        <v>0</v>
      </c>
      <c r="C33" s="38">
        <f>'PPP Salary Reduction Step 2'!H31</f>
        <v>0</v>
      </c>
      <c r="D33" s="41">
        <f>'PPP Salary Reduction Step 1'!D34*0.75</f>
        <v>0</v>
      </c>
      <c r="E33" s="41">
        <f>D33-'PPP Salary Reduction Step 1'!C34</f>
        <v>0</v>
      </c>
      <c r="F33" s="53"/>
      <c r="G33" s="43"/>
      <c r="H33" s="41" t="str">
        <f t="shared" si="0"/>
        <v>XXXXX</v>
      </c>
      <c r="I33" s="41" t="str">
        <f t="shared" si="1"/>
        <v>XXXXX</v>
      </c>
    </row>
    <row r="34" spans="1:9" x14ac:dyDescent="0.25">
      <c r="A34" s="38">
        <f>'PPP Worksheet Table 1'!A37</f>
        <v>0</v>
      </c>
      <c r="B34" s="38">
        <f>'PPP Worksheet Table 1'!B37</f>
        <v>0</v>
      </c>
      <c r="C34" s="38">
        <f>'PPP Salary Reduction Step 2'!H32</f>
        <v>0</v>
      </c>
      <c r="D34" s="41">
        <f>'PPP Salary Reduction Step 1'!D35*0.75</f>
        <v>0</v>
      </c>
      <c r="E34" s="41">
        <f>D34-'PPP Salary Reduction Step 1'!C35</f>
        <v>0</v>
      </c>
      <c r="F34" s="53"/>
      <c r="G34" s="43"/>
      <c r="H34" s="41" t="str">
        <f t="shared" si="0"/>
        <v>XXXXX</v>
      </c>
      <c r="I34" s="41" t="str">
        <f t="shared" si="1"/>
        <v>XXXXX</v>
      </c>
    </row>
    <row r="35" spans="1:9" x14ac:dyDescent="0.25">
      <c r="A35" s="38">
        <f>'PPP Worksheet Table 1'!A38</f>
        <v>0</v>
      </c>
      <c r="B35" s="38">
        <f>'PPP Worksheet Table 1'!B38</f>
        <v>0</v>
      </c>
      <c r="C35" s="38">
        <f>'PPP Salary Reduction Step 2'!H33</f>
        <v>0</v>
      </c>
      <c r="D35" s="41">
        <f>'PPP Salary Reduction Step 1'!D36*0.75</f>
        <v>0</v>
      </c>
      <c r="E35" s="41">
        <f>D35-'PPP Salary Reduction Step 1'!C36</f>
        <v>0</v>
      </c>
      <c r="F35" s="53"/>
      <c r="G35" s="43"/>
      <c r="H35" s="41" t="str">
        <f t="shared" si="0"/>
        <v>XXXXX</v>
      </c>
      <c r="I35" s="41" t="str">
        <f t="shared" si="1"/>
        <v>XXXXX</v>
      </c>
    </row>
    <row r="36" spans="1:9" x14ac:dyDescent="0.25">
      <c r="A36" s="38">
        <f>'PPP Worksheet Table 1'!A39</f>
        <v>0</v>
      </c>
      <c r="B36" s="38">
        <f>'PPP Worksheet Table 1'!B39</f>
        <v>0</v>
      </c>
      <c r="C36" s="38">
        <f>'PPP Salary Reduction Step 2'!H34</f>
        <v>0</v>
      </c>
      <c r="D36" s="41">
        <f>'PPP Salary Reduction Step 1'!D37*0.75</f>
        <v>0</v>
      </c>
      <c r="E36" s="41">
        <f>D36-'PPP Salary Reduction Step 1'!C37</f>
        <v>0</v>
      </c>
      <c r="F36" s="53"/>
      <c r="G36" s="43"/>
      <c r="H36" s="41" t="str">
        <f t="shared" si="0"/>
        <v>XXXXX</v>
      </c>
      <c r="I36" s="41" t="str">
        <f t="shared" si="1"/>
        <v>XXXXX</v>
      </c>
    </row>
    <row r="37" spans="1:9" x14ac:dyDescent="0.25">
      <c r="A37" s="38">
        <f>'PPP Worksheet Table 1'!A40</f>
        <v>0</v>
      </c>
      <c r="B37" s="38">
        <f>'PPP Worksheet Table 1'!B40</f>
        <v>0</v>
      </c>
      <c r="C37" s="38">
        <f>'PPP Salary Reduction Step 2'!H35</f>
        <v>0</v>
      </c>
      <c r="D37" s="41">
        <f>'PPP Salary Reduction Step 1'!D38*0.75</f>
        <v>0</v>
      </c>
      <c r="E37" s="41">
        <f>D37-'PPP Salary Reduction Step 1'!C38</f>
        <v>0</v>
      </c>
      <c r="F37" s="53"/>
      <c r="G37" s="43"/>
      <c r="H37" s="41" t="str">
        <f t="shared" si="0"/>
        <v>XXXXX</v>
      </c>
      <c r="I37" s="41" t="str">
        <f t="shared" si="1"/>
        <v>XXXXX</v>
      </c>
    </row>
    <row r="38" spans="1:9" x14ac:dyDescent="0.25">
      <c r="A38" s="38">
        <f>'PPP Worksheet Table 1'!A41</f>
        <v>0</v>
      </c>
      <c r="B38" s="38">
        <f>'PPP Worksheet Table 1'!B41</f>
        <v>0</v>
      </c>
      <c r="C38" s="38">
        <f>'PPP Salary Reduction Step 2'!H36</f>
        <v>0</v>
      </c>
      <c r="D38" s="41">
        <f>'PPP Salary Reduction Step 1'!D39*0.75</f>
        <v>0</v>
      </c>
      <c r="E38" s="41">
        <f>D38-'PPP Salary Reduction Step 1'!C39</f>
        <v>0</v>
      </c>
      <c r="F38" s="53"/>
      <c r="G38" s="43"/>
      <c r="H38" s="41" t="str">
        <f t="shared" si="0"/>
        <v>XXXXX</v>
      </c>
      <c r="I38" s="41" t="str">
        <f t="shared" si="1"/>
        <v>XXXXX</v>
      </c>
    </row>
    <row r="39" spans="1:9" x14ac:dyDescent="0.25">
      <c r="A39" s="38">
        <f>'PPP Worksheet Table 1'!A42</f>
        <v>0</v>
      </c>
      <c r="B39" s="38">
        <f>'PPP Worksheet Table 1'!B42</f>
        <v>0</v>
      </c>
      <c r="C39" s="38">
        <f>'PPP Salary Reduction Step 2'!H37</f>
        <v>0</v>
      </c>
      <c r="D39" s="41">
        <f>'PPP Salary Reduction Step 1'!D40*0.75</f>
        <v>0</v>
      </c>
      <c r="E39" s="41">
        <f>D39-'PPP Salary Reduction Step 1'!C40</f>
        <v>0</v>
      </c>
      <c r="F39" s="53"/>
      <c r="G39" s="43"/>
      <c r="H39" s="41" t="str">
        <f t="shared" si="0"/>
        <v>XXXXX</v>
      </c>
      <c r="I39" s="41" t="str">
        <f t="shared" si="1"/>
        <v>XXXXX</v>
      </c>
    </row>
    <row r="40" spans="1:9" x14ac:dyDescent="0.25">
      <c r="A40" s="38">
        <f>'PPP Worksheet Table 1'!A43</f>
        <v>0</v>
      </c>
      <c r="B40" s="38">
        <f>'PPP Worksheet Table 1'!B43</f>
        <v>0</v>
      </c>
      <c r="C40" s="38">
        <f>'PPP Salary Reduction Step 2'!H38</f>
        <v>0</v>
      </c>
      <c r="D40" s="41">
        <f>'PPP Salary Reduction Step 1'!D41*0.75</f>
        <v>0</v>
      </c>
      <c r="E40" s="41">
        <f>D40-'PPP Salary Reduction Step 1'!C41</f>
        <v>0</v>
      </c>
      <c r="F40" s="53"/>
      <c r="G40" s="43"/>
      <c r="H40" s="41" t="str">
        <f t="shared" si="0"/>
        <v>XXXXX</v>
      </c>
      <c r="I40" s="41" t="str">
        <f t="shared" si="1"/>
        <v>XXXXX</v>
      </c>
    </row>
    <row r="41" spans="1:9" x14ac:dyDescent="0.25">
      <c r="A41" s="38">
        <f>'PPP Worksheet Table 1'!A44</f>
        <v>0</v>
      </c>
      <c r="B41" s="38">
        <f>'PPP Worksheet Table 1'!B44</f>
        <v>0</v>
      </c>
      <c r="C41" s="38">
        <f>'PPP Salary Reduction Step 2'!H39</f>
        <v>0</v>
      </c>
      <c r="D41" s="41">
        <f>'PPP Salary Reduction Step 1'!D42*0.75</f>
        <v>0</v>
      </c>
      <c r="E41" s="41">
        <f>D41-'PPP Salary Reduction Step 1'!C42</f>
        <v>0</v>
      </c>
      <c r="F41" s="53"/>
      <c r="G41" s="43"/>
      <c r="H41" s="41" t="str">
        <f t="shared" si="0"/>
        <v>XXXXX</v>
      </c>
      <c r="I41" s="41" t="str">
        <f t="shared" si="1"/>
        <v>XXXXX</v>
      </c>
    </row>
    <row r="42" spans="1:9" x14ac:dyDescent="0.25">
      <c r="A42" s="38">
        <f>'PPP Worksheet Table 1'!A45</f>
        <v>0</v>
      </c>
      <c r="B42" s="38">
        <f>'PPP Worksheet Table 1'!B45</f>
        <v>0</v>
      </c>
      <c r="C42" s="38">
        <f>'PPP Salary Reduction Step 2'!H40</f>
        <v>0</v>
      </c>
      <c r="D42" s="41">
        <f>'PPP Salary Reduction Step 1'!D43*0.75</f>
        <v>0</v>
      </c>
      <c r="E42" s="41">
        <f>D42-'PPP Salary Reduction Step 1'!C43</f>
        <v>0</v>
      </c>
      <c r="F42" s="53"/>
      <c r="G42" s="43"/>
      <c r="H42" s="41" t="str">
        <f t="shared" si="0"/>
        <v>XXXXX</v>
      </c>
      <c r="I42" s="41" t="str">
        <f t="shared" si="1"/>
        <v>XXXXX</v>
      </c>
    </row>
    <row r="43" spans="1:9" x14ac:dyDescent="0.25">
      <c r="A43" s="38">
        <f>'PPP Worksheet Table 1'!A46</f>
        <v>0</v>
      </c>
      <c r="B43" s="38">
        <f>'PPP Worksheet Table 1'!B46</f>
        <v>0</v>
      </c>
      <c r="C43" s="38">
        <f>'PPP Salary Reduction Step 2'!H41</f>
        <v>0</v>
      </c>
      <c r="D43" s="41">
        <f>'PPP Salary Reduction Step 1'!D44*0.75</f>
        <v>0</v>
      </c>
      <c r="E43" s="41">
        <f>D43-'PPP Salary Reduction Step 1'!C44</f>
        <v>0</v>
      </c>
      <c r="F43" s="53"/>
      <c r="G43" s="43"/>
      <c r="H43" s="41" t="str">
        <f t="shared" si="0"/>
        <v>XXXXX</v>
      </c>
      <c r="I43" s="41" t="str">
        <f t="shared" si="1"/>
        <v>XXXXX</v>
      </c>
    </row>
    <row r="44" spans="1:9" x14ac:dyDescent="0.25">
      <c r="A44" s="38">
        <f>'PPP Worksheet Table 1'!A47</f>
        <v>0</v>
      </c>
      <c r="B44" s="38">
        <f>'PPP Worksheet Table 1'!B47</f>
        <v>0</v>
      </c>
      <c r="C44" s="38">
        <f>'PPP Salary Reduction Step 2'!H42</f>
        <v>0</v>
      </c>
      <c r="D44" s="41">
        <f>'PPP Salary Reduction Step 1'!D45*0.75</f>
        <v>0</v>
      </c>
      <c r="E44" s="41">
        <f>D44-'PPP Salary Reduction Step 1'!C45</f>
        <v>0</v>
      </c>
      <c r="F44" s="53"/>
      <c r="G44" s="43"/>
      <c r="H44" s="41" t="str">
        <f t="shared" si="0"/>
        <v>XXXXX</v>
      </c>
      <c r="I44" s="41" t="str">
        <f t="shared" si="1"/>
        <v>XXXXX</v>
      </c>
    </row>
    <row r="45" spans="1:9" x14ac:dyDescent="0.25">
      <c r="A45" s="38">
        <f>'PPP Worksheet Table 1'!A48</f>
        <v>0</v>
      </c>
      <c r="B45" s="38">
        <f>'PPP Worksheet Table 1'!B48</f>
        <v>0</v>
      </c>
      <c r="C45" s="38">
        <f>'PPP Salary Reduction Step 2'!H43</f>
        <v>0</v>
      </c>
      <c r="D45" s="41">
        <f>'PPP Salary Reduction Step 1'!D46*0.75</f>
        <v>0</v>
      </c>
      <c r="E45" s="41">
        <f>D45-'PPP Salary Reduction Step 1'!C46</f>
        <v>0</v>
      </c>
      <c r="F45" s="53"/>
      <c r="G45" s="43"/>
      <c r="H45" s="41" t="str">
        <f t="shared" si="0"/>
        <v>XXXXX</v>
      </c>
      <c r="I45" s="41" t="str">
        <f t="shared" si="1"/>
        <v>XXXXX</v>
      </c>
    </row>
    <row r="46" spans="1:9" x14ac:dyDescent="0.25">
      <c r="A46" s="38">
        <f>'PPP Worksheet Table 1'!A49</f>
        <v>0</v>
      </c>
      <c r="B46" s="38">
        <f>'PPP Worksheet Table 1'!B49</f>
        <v>0</v>
      </c>
      <c r="C46" s="38">
        <f>'PPP Salary Reduction Step 2'!H44</f>
        <v>0</v>
      </c>
      <c r="D46" s="41">
        <f>'PPP Salary Reduction Step 1'!D47*0.75</f>
        <v>0</v>
      </c>
      <c r="E46" s="41">
        <f>D46-'PPP Salary Reduction Step 1'!C47</f>
        <v>0</v>
      </c>
      <c r="F46" s="53"/>
      <c r="G46" s="43"/>
      <c r="H46" s="41" t="str">
        <f t="shared" si="0"/>
        <v>XXXXX</v>
      </c>
      <c r="I46" s="41" t="str">
        <f t="shared" si="1"/>
        <v>XXXXX</v>
      </c>
    </row>
    <row r="47" spans="1:9" x14ac:dyDescent="0.25">
      <c r="A47" s="38">
        <f>'PPP Worksheet Table 1'!A50</f>
        <v>0</v>
      </c>
      <c r="B47" s="38">
        <f>'PPP Worksheet Table 1'!B50</f>
        <v>0</v>
      </c>
      <c r="C47" s="38">
        <f>'PPP Salary Reduction Step 2'!H45</f>
        <v>0</v>
      </c>
      <c r="D47" s="41">
        <f>'PPP Salary Reduction Step 1'!D48*0.75</f>
        <v>0</v>
      </c>
      <c r="E47" s="41">
        <f>D47-'PPP Salary Reduction Step 1'!C48</f>
        <v>0</v>
      </c>
      <c r="F47" s="53"/>
      <c r="G47" s="43"/>
      <c r="H47" s="41" t="str">
        <f t="shared" si="0"/>
        <v>XXXXX</v>
      </c>
      <c r="I47" s="41" t="str">
        <f t="shared" si="1"/>
        <v>XXXXX</v>
      </c>
    </row>
    <row r="48" spans="1:9" x14ac:dyDescent="0.25">
      <c r="A48" s="38">
        <f>'PPP Worksheet Table 1'!A51</f>
        <v>0</v>
      </c>
      <c r="B48" s="38">
        <f>'PPP Worksheet Table 1'!B51</f>
        <v>0</v>
      </c>
      <c r="C48" s="38">
        <f>'PPP Salary Reduction Step 2'!H46</f>
        <v>0</v>
      </c>
      <c r="D48" s="41">
        <f>'PPP Salary Reduction Step 1'!D49*0.75</f>
        <v>0</v>
      </c>
      <c r="E48" s="41">
        <f>D48-'PPP Salary Reduction Step 1'!C49</f>
        <v>0</v>
      </c>
      <c r="F48" s="53"/>
      <c r="G48" s="43"/>
      <c r="H48" s="41" t="str">
        <f t="shared" si="0"/>
        <v>XXXXX</v>
      </c>
      <c r="I48" s="41" t="str">
        <f t="shared" si="1"/>
        <v>XXXXX</v>
      </c>
    </row>
    <row r="49" spans="1:9" x14ac:dyDescent="0.25">
      <c r="A49" s="38">
        <f>'PPP Worksheet Table 1'!A52</f>
        <v>0</v>
      </c>
      <c r="B49" s="38">
        <f>'PPP Worksheet Table 1'!B52</f>
        <v>0</v>
      </c>
      <c r="C49" s="38">
        <f>'PPP Salary Reduction Step 2'!H47</f>
        <v>0</v>
      </c>
      <c r="D49" s="41">
        <f>'PPP Salary Reduction Step 1'!D50*0.75</f>
        <v>0</v>
      </c>
      <c r="E49" s="41">
        <f>D49-'PPP Salary Reduction Step 1'!C50</f>
        <v>0</v>
      </c>
      <c r="F49" s="53"/>
      <c r="G49" s="43"/>
      <c r="H49" s="41" t="str">
        <f t="shared" si="0"/>
        <v>XXXXX</v>
      </c>
      <c r="I49" s="41" t="str">
        <f t="shared" si="1"/>
        <v>XXXXX</v>
      </c>
    </row>
    <row r="50" spans="1:9" x14ac:dyDescent="0.25">
      <c r="A50" s="38">
        <f>'PPP Worksheet Table 1'!A53</f>
        <v>0</v>
      </c>
      <c r="B50" s="38">
        <f>'PPP Worksheet Table 1'!B53</f>
        <v>0</v>
      </c>
      <c r="C50" s="38">
        <f>'PPP Salary Reduction Step 2'!H48</f>
        <v>0</v>
      </c>
      <c r="D50" s="41">
        <f>'PPP Salary Reduction Step 1'!D51*0.75</f>
        <v>0</v>
      </c>
      <c r="E50" s="41">
        <f>D50-'PPP Salary Reduction Step 1'!C51</f>
        <v>0</v>
      </c>
      <c r="F50" s="53"/>
      <c r="G50" s="43"/>
      <c r="H50" s="41" t="str">
        <f t="shared" si="0"/>
        <v>XXXXX</v>
      </c>
      <c r="I50" s="41" t="str">
        <f t="shared" si="1"/>
        <v>XXXXX</v>
      </c>
    </row>
    <row r="51" spans="1:9" x14ac:dyDescent="0.25">
      <c r="A51" s="38">
        <f>'PPP Worksheet Table 1'!A54</f>
        <v>0</v>
      </c>
      <c r="B51" s="38">
        <f>'PPP Worksheet Table 1'!B54</f>
        <v>0</v>
      </c>
      <c r="C51" s="38">
        <f>'PPP Salary Reduction Step 2'!H49</f>
        <v>0</v>
      </c>
      <c r="D51" s="41">
        <f>'PPP Salary Reduction Step 1'!D52*0.75</f>
        <v>0</v>
      </c>
      <c r="E51" s="41">
        <f>D51-'PPP Salary Reduction Step 1'!C52</f>
        <v>0</v>
      </c>
      <c r="F51" s="53"/>
      <c r="G51" s="43"/>
      <c r="H51" s="41" t="str">
        <f t="shared" si="0"/>
        <v>XXXXX</v>
      </c>
      <c r="I51" s="41" t="str">
        <f t="shared" si="1"/>
        <v>XXXXX</v>
      </c>
    </row>
    <row r="52" spans="1:9" x14ac:dyDescent="0.25">
      <c r="A52" s="38">
        <f>'PPP Worksheet Table 1'!A55</f>
        <v>0</v>
      </c>
      <c r="B52" s="38">
        <f>'PPP Worksheet Table 1'!B55</f>
        <v>0</v>
      </c>
      <c r="C52" s="38">
        <f>'PPP Salary Reduction Step 2'!H50</f>
        <v>0</v>
      </c>
      <c r="D52" s="41">
        <f>'PPP Salary Reduction Step 1'!D53*0.75</f>
        <v>0</v>
      </c>
      <c r="E52" s="41">
        <f>D52-'PPP Salary Reduction Step 1'!C53</f>
        <v>0</v>
      </c>
      <c r="F52" s="53"/>
      <c r="G52" s="43"/>
      <c r="H52" s="41" t="str">
        <f t="shared" si="0"/>
        <v>XXXXX</v>
      </c>
      <c r="I52" s="41" t="str">
        <f t="shared" si="1"/>
        <v>XXXXX</v>
      </c>
    </row>
    <row r="53" spans="1:9" x14ac:dyDescent="0.25">
      <c r="A53" s="38">
        <f>'PPP Worksheet Table 1'!A56</f>
        <v>0</v>
      </c>
      <c r="B53" s="38">
        <f>'PPP Worksheet Table 1'!B56</f>
        <v>0</v>
      </c>
      <c r="C53" s="38">
        <f>'PPP Salary Reduction Step 2'!H51</f>
        <v>0</v>
      </c>
      <c r="D53" s="41">
        <f>'PPP Salary Reduction Step 1'!D54*0.75</f>
        <v>0</v>
      </c>
      <c r="E53" s="41">
        <f>D53-'PPP Salary Reduction Step 1'!C54</f>
        <v>0</v>
      </c>
      <c r="F53" s="53"/>
      <c r="G53" s="43"/>
      <c r="H53" s="41" t="str">
        <f t="shared" si="0"/>
        <v>XXXXX</v>
      </c>
      <c r="I53" s="41" t="str">
        <f t="shared" si="1"/>
        <v>XXXXX</v>
      </c>
    </row>
    <row r="54" spans="1:9" x14ac:dyDescent="0.25">
      <c r="A54" s="38">
        <f>'PPP Worksheet Table 1'!A57</f>
        <v>0</v>
      </c>
      <c r="B54" s="38">
        <f>'PPP Worksheet Table 1'!B57</f>
        <v>0</v>
      </c>
      <c r="C54" s="38">
        <f>'PPP Salary Reduction Step 2'!H52</f>
        <v>0</v>
      </c>
      <c r="D54" s="41">
        <f>'PPP Salary Reduction Step 1'!D55*0.75</f>
        <v>0</v>
      </c>
      <c r="E54" s="41">
        <f>D54-'PPP Salary Reduction Step 1'!C55</f>
        <v>0</v>
      </c>
      <c r="F54" s="53"/>
      <c r="G54" s="43"/>
      <c r="H54" s="41" t="str">
        <f t="shared" si="0"/>
        <v>XXXXX</v>
      </c>
      <c r="I54" s="41" t="str">
        <f t="shared" si="1"/>
        <v>XXXXX</v>
      </c>
    </row>
    <row r="55" spans="1:9" x14ac:dyDescent="0.25">
      <c r="A55" s="38">
        <f>'PPP Worksheet Table 1'!A58</f>
        <v>0</v>
      </c>
      <c r="B55" s="38">
        <f>'PPP Worksheet Table 1'!B58</f>
        <v>0</v>
      </c>
      <c r="C55" s="38">
        <f>'PPP Salary Reduction Step 2'!H53</f>
        <v>0</v>
      </c>
      <c r="D55" s="41">
        <f>'PPP Salary Reduction Step 1'!D56*0.75</f>
        <v>0</v>
      </c>
      <c r="E55" s="41">
        <f>D55-'PPP Salary Reduction Step 1'!C56</f>
        <v>0</v>
      </c>
      <c r="F55" s="53"/>
      <c r="G55" s="43"/>
      <c r="H55" s="41" t="str">
        <f t="shared" si="0"/>
        <v>XXXXX</v>
      </c>
      <c r="I55" s="41" t="str">
        <f t="shared" si="1"/>
        <v>XXXXX</v>
      </c>
    </row>
    <row r="56" spans="1:9" x14ac:dyDescent="0.25">
      <c r="A56" s="38">
        <f>'PPP Worksheet Table 1'!A59</f>
        <v>0</v>
      </c>
      <c r="B56" s="38">
        <f>'PPP Worksheet Table 1'!B59</f>
        <v>0</v>
      </c>
      <c r="C56" s="38">
        <f>'PPP Salary Reduction Step 2'!H54</f>
        <v>0</v>
      </c>
      <c r="D56" s="41">
        <f>'PPP Salary Reduction Step 1'!D57*0.75</f>
        <v>0</v>
      </c>
      <c r="E56" s="41">
        <f>D56-'PPP Salary Reduction Step 1'!C57</f>
        <v>0</v>
      </c>
      <c r="F56" s="53"/>
      <c r="G56" s="43"/>
      <c r="H56" s="41" t="str">
        <f t="shared" si="0"/>
        <v>XXXXX</v>
      </c>
      <c r="I56" s="41" t="str">
        <f t="shared" si="1"/>
        <v>XXXXX</v>
      </c>
    </row>
    <row r="57" spans="1:9" x14ac:dyDescent="0.25">
      <c r="A57" s="38">
        <f>'PPP Worksheet Table 1'!A60</f>
        <v>0</v>
      </c>
      <c r="B57" s="38">
        <f>'PPP Worksheet Table 1'!B60</f>
        <v>0</v>
      </c>
      <c r="C57" s="38">
        <f>'PPP Salary Reduction Step 2'!H55</f>
        <v>0</v>
      </c>
      <c r="D57" s="41">
        <f>'PPP Salary Reduction Step 1'!D58*0.75</f>
        <v>0</v>
      </c>
      <c r="E57" s="41">
        <f>D57-'PPP Salary Reduction Step 1'!C58</f>
        <v>0</v>
      </c>
      <c r="F57" s="53"/>
      <c r="G57" s="43"/>
      <c r="H57" s="41" t="str">
        <f t="shared" si="0"/>
        <v>XXXXX</v>
      </c>
      <c r="I57" s="41" t="str">
        <f t="shared" si="1"/>
        <v>XXXXX</v>
      </c>
    </row>
    <row r="58" spans="1:9" x14ac:dyDescent="0.25">
      <c r="A58" s="38">
        <f>'PPP Worksheet Table 1'!A61</f>
        <v>0</v>
      </c>
      <c r="B58" s="38">
        <f>'PPP Worksheet Table 1'!B61</f>
        <v>0</v>
      </c>
      <c r="C58" s="38">
        <f>'PPP Salary Reduction Step 2'!H56</f>
        <v>0</v>
      </c>
      <c r="D58" s="41">
        <f>'PPP Salary Reduction Step 1'!D59*0.75</f>
        <v>0</v>
      </c>
      <c r="E58" s="41">
        <f>D58-'PPP Salary Reduction Step 1'!C59</f>
        <v>0</v>
      </c>
      <c r="F58" s="53"/>
      <c r="G58" s="43"/>
      <c r="H58" s="41" t="str">
        <f t="shared" si="0"/>
        <v>XXXXX</v>
      </c>
      <c r="I58" s="41" t="str">
        <f t="shared" si="1"/>
        <v>XXXXX</v>
      </c>
    </row>
    <row r="59" spans="1:9" x14ac:dyDescent="0.25">
      <c r="A59" s="38">
        <f>'PPP Worksheet Table 1'!A62</f>
        <v>0</v>
      </c>
      <c r="B59" s="38">
        <f>'PPP Worksheet Table 1'!B62</f>
        <v>0</v>
      </c>
      <c r="C59" s="38">
        <f>'PPP Salary Reduction Step 2'!H57</f>
        <v>0</v>
      </c>
      <c r="D59" s="41">
        <f>'PPP Salary Reduction Step 1'!D60*0.75</f>
        <v>0</v>
      </c>
      <c r="E59" s="41">
        <f>D59-'PPP Salary Reduction Step 1'!C60</f>
        <v>0</v>
      </c>
      <c r="F59" s="53"/>
      <c r="G59" s="43"/>
      <c r="H59" s="41" t="str">
        <f t="shared" si="0"/>
        <v>XXXXX</v>
      </c>
      <c r="I59" s="41" t="str">
        <f t="shared" si="1"/>
        <v>XXXXX</v>
      </c>
    </row>
    <row r="60" spans="1:9" x14ac:dyDescent="0.25">
      <c r="A60" s="38">
        <f>'PPP Worksheet Table 1'!A63</f>
        <v>0</v>
      </c>
      <c r="B60" s="38">
        <f>'PPP Worksheet Table 1'!B63</f>
        <v>0</v>
      </c>
      <c r="C60" s="38">
        <f>'PPP Salary Reduction Step 2'!H58</f>
        <v>0</v>
      </c>
      <c r="D60" s="41">
        <f>'PPP Salary Reduction Step 1'!D61*0.75</f>
        <v>0</v>
      </c>
      <c r="E60" s="41">
        <f>D60-'PPP Salary Reduction Step 1'!C61</f>
        <v>0</v>
      </c>
      <c r="F60" s="53"/>
      <c r="G60" s="43"/>
      <c r="H60" s="41" t="str">
        <f t="shared" si="0"/>
        <v>XXXXX</v>
      </c>
      <c r="I60" s="41" t="str">
        <f t="shared" si="1"/>
        <v>XXXXX</v>
      </c>
    </row>
    <row r="61" spans="1:9" x14ac:dyDescent="0.25">
      <c r="A61" s="38">
        <f>'PPP Worksheet Table 1'!A64</f>
        <v>0</v>
      </c>
      <c r="B61" s="38">
        <f>'PPP Worksheet Table 1'!B64</f>
        <v>0</v>
      </c>
      <c r="C61" s="38">
        <f>'PPP Salary Reduction Step 2'!H59</f>
        <v>0</v>
      </c>
      <c r="D61" s="41">
        <f>'PPP Salary Reduction Step 1'!D62*0.75</f>
        <v>0</v>
      </c>
      <c r="E61" s="41">
        <f>D61-'PPP Salary Reduction Step 1'!C62</f>
        <v>0</v>
      </c>
      <c r="F61" s="53"/>
      <c r="G61" s="43"/>
      <c r="H61" s="41" t="str">
        <f t="shared" si="0"/>
        <v>XXXXX</v>
      </c>
      <c r="I61" s="41" t="str">
        <f t="shared" si="1"/>
        <v>XXXXX</v>
      </c>
    </row>
    <row r="62" spans="1:9" x14ac:dyDescent="0.25">
      <c r="A62" s="38">
        <f>'PPP Worksheet Table 1'!A65</f>
        <v>0</v>
      </c>
      <c r="B62" s="38">
        <f>'PPP Worksheet Table 1'!B65</f>
        <v>0</v>
      </c>
      <c r="C62" s="38">
        <f>'PPP Salary Reduction Step 2'!H60</f>
        <v>0</v>
      </c>
      <c r="D62" s="41">
        <f>'PPP Salary Reduction Step 1'!D63*0.75</f>
        <v>0</v>
      </c>
      <c r="E62" s="41">
        <f>D62-'PPP Salary Reduction Step 1'!C63</f>
        <v>0</v>
      </c>
      <c r="F62" s="53"/>
      <c r="G62" s="43"/>
      <c r="H62" s="41" t="str">
        <f t="shared" si="0"/>
        <v>XXXXX</v>
      </c>
      <c r="I62" s="41" t="str">
        <f t="shared" si="1"/>
        <v>XXXXX</v>
      </c>
    </row>
    <row r="63" spans="1:9" x14ac:dyDescent="0.25">
      <c r="A63" s="38">
        <f>'PPP Worksheet Table 1'!A66</f>
        <v>0</v>
      </c>
      <c r="B63" s="38">
        <f>'PPP Worksheet Table 1'!B66</f>
        <v>0</v>
      </c>
      <c r="C63" s="38">
        <f>'PPP Salary Reduction Step 2'!H61</f>
        <v>0</v>
      </c>
      <c r="D63" s="41">
        <f>'PPP Salary Reduction Step 1'!D64*0.75</f>
        <v>0</v>
      </c>
      <c r="E63" s="41">
        <f>D63-'PPP Salary Reduction Step 1'!C64</f>
        <v>0</v>
      </c>
      <c r="F63" s="53"/>
      <c r="G63" s="43"/>
      <c r="H63" s="41" t="str">
        <f t="shared" si="0"/>
        <v>XXXXX</v>
      </c>
      <c r="I63" s="41" t="str">
        <f t="shared" si="1"/>
        <v>XXXXX</v>
      </c>
    </row>
    <row r="64" spans="1:9" x14ac:dyDescent="0.25">
      <c r="A64" s="38">
        <f>'PPP Worksheet Table 1'!A67</f>
        <v>0</v>
      </c>
      <c r="B64" s="38">
        <f>'PPP Worksheet Table 1'!B67</f>
        <v>0</v>
      </c>
      <c r="C64" s="38">
        <f>'PPP Salary Reduction Step 2'!H62</f>
        <v>0</v>
      </c>
      <c r="D64" s="41">
        <f>'PPP Salary Reduction Step 1'!D65*0.75</f>
        <v>0</v>
      </c>
      <c r="E64" s="41">
        <f>D64-'PPP Salary Reduction Step 1'!C65</f>
        <v>0</v>
      </c>
      <c r="F64" s="53"/>
      <c r="G64" s="43"/>
      <c r="H64" s="41" t="str">
        <f t="shared" si="0"/>
        <v>XXXXX</v>
      </c>
      <c r="I64" s="41" t="str">
        <f t="shared" si="1"/>
        <v>XXXXX</v>
      </c>
    </row>
    <row r="65" spans="1:9" x14ac:dyDescent="0.25">
      <c r="A65" s="38">
        <f>'PPP Worksheet Table 1'!A68</f>
        <v>0</v>
      </c>
      <c r="B65" s="38">
        <f>'PPP Worksheet Table 1'!B68</f>
        <v>0</v>
      </c>
      <c r="C65" s="38">
        <f>'PPP Salary Reduction Step 2'!H63</f>
        <v>0</v>
      </c>
      <c r="D65" s="41">
        <f>'PPP Salary Reduction Step 1'!D66*0.75</f>
        <v>0</v>
      </c>
      <c r="E65" s="41">
        <f>D65-'PPP Salary Reduction Step 1'!C66</f>
        <v>0</v>
      </c>
      <c r="F65" s="53"/>
      <c r="G65" s="43"/>
      <c r="H65" s="41" t="str">
        <f t="shared" si="0"/>
        <v>XXXXX</v>
      </c>
      <c r="I65" s="41" t="str">
        <f t="shared" si="1"/>
        <v>XXXXX</v>
      </c>
    </row>
    <row r="66" spans="1:9" x14ac:dyDescent="0.25">
      <c r="A66" s="38">
        <f>'PPP Worksheet Table 1'!A69</f>
        <v>0</v>
      </c>
      <c r="B66" s="38">
        <f>'PPP Worksheet Table 1'!B69</f>
        <v>0</v>
      </c>
      <c r="C66" s="38">
        <f>'PPP Salary Reduction Step 2'!H64</f>
        <v>0</v>
      </c>
      <c r="D66" s="41">
        <f>'PPP Salary Reduction Step 1'!D67*0.75</f>
        <v>0</v>
      </c>
      <c r="E66" s="41">
        <f>D66-'PPP Salary Reduction Step 1'!C67</f>
        <v>0</v>
      </c>
      <c r="F66" s="53"/>
      <c r="G66" s="43"/>
      <c r="H66" s="41" t="str">
        <f t="shared" si="0"/>
        <v>XXXXX</v>
      </c>
      <c r="I66" s="41" t="str">
        <f t="shared" si="1"/>
        <v>XXXXX</v>
      </c>
    </row>
    <row r="67" spans="1:9" x14ac:dyDescent="0.25">
      <c r="A67" s="38">
        <f>'PPP Worksheet Table 1'!A70</f>
        <v>0</v>
      </c>
      <c r="B67" s="38">
        <f>'PPP Worksheet Table 1'!B70</f>
        <v>0</v>
      </c>
      <c r="C67" s="38">
        <f>'PPP Salary Reduction Step 2'!H65</f>
        <v>0</v>
      </c>
      <c r="D67" s="41">
        <f>'PPP Salary Reduction Step 1'!D68*0.75</f>
        <v>0</v>
      </c>
      <c r="E67" s="41">
        <f>D67-'PPP Salary Reduction Step 1'!C68</f>
        <v>0</v>
      </c>
      <c r="F67" s="53"/>
      <c r="G67" s="43"/>
      <c r="H67" s="41" t="str">
        <f t="shared" si="0"/>
        <v>XXXXX</v>
      </c>
      <c r="I67" s="41" t="str">
        <f t="shared" si="1"/>
        <v>XXXXX</v>
      </c>
    </row>
    <row r="68" spans="1:9" x14ac:dyDescent="0.25">
      <c r="A68" s="38">
        <f>'PPP Worksheet Table 1'!A71</f>
        <v>0</v>
      </c>
      <c r="B68" s="38">
        <f>'PPP Worksheet Table 1'!B71</f>
        <v>0</v>
      </c>
      <c r="C68" s="38">
        <f>'PPP Salary Reduction Step 2'!H66</f>
        <v>0</v>
      </c>
      <c r="D68" s="41">
        <f>'PPP Salary Reduction Step 1'!D69*0.75</f>
        <v>0</v>
      </c>
      <c r="E68" s="41">
        <f>D68-'PPP Salary Reduction Step 1'!C69</f>
        <v>0</v>
      </c>
      <c r="F68" s="53"/>
      <c r="G68" s="43"/>
      <c r="H68" s="41" t="str">
        <f t="shared" si="0"/>
        <v>XXXXX</v>
      </c>
      <c r="I68" s="41" t="str">
        <f t="shared" si="1"/>
        <v>XXXXX</v>
      </c>
    </row>
    <row r="69" spans="1:9" x14ac:dyDescent="0.25">
      <c r="A69" s="38">
        <f>'PPP Worksheet Table 1'!A72</f>
        <v>0</v>
      </c>
      <c r="B69" s="38">
        <f>'PPP Worksheet Table 1'!B72</f>
        <v>0</v>
      </c>
      <c r="C69" s="38">
        <f>'PPP Salary Reduction Step 2'!H67</f>
        <v>0</v>
      </c>
      <c r="D69" s="41">
        <f>'PPP Salary Reduction Step 1'!D70*0.75</f>
        <v>0</v>
      </c>
      <c r="E69" s="41">
        <f>D69-'PPP Salary Reduction Step 1'!C70</f>
        <v>0</v>
      </c>
      <c r="F69" s="53"/>
      <c r="G69" s="43"/>
      <c r="H69" s="41" t="str">
        <f t="shared" si="0"/>
        <v>XXXXX</v>
      </c>
      <c r="I69" s="41" t="str">
        <f t="shared" si="1"/>
        <v>XXXXX</v>
      </c>
    </row>
    <row r="70" spans="1:9" x14ac:dyDescent="0.25">
      <c r="A70" s="38">
        <f>'PPP Worksheet Table 1'!A73</f>
        <v>0</v>
      </c>
      <c r="B70" s="38">
        <f>'PPP Worksheet Table 1'!B73</f>
        <v>0</v>
      </c>
      <c r="C70" s="38">
        <f>'PPP Salary Reduction Step 2'!H68</f>
        <v>0</v>
      </c>
      <c r="D70" s="41">
        <f>'PPP Salary Reduction Step 1'!D71*0.75</f>
        <v>0</v>
      </c>
      <c r="E70" s="41">
        <f>D70-'PPP Salary Reduction Step 1'!C71</f>
        <v>0</v>
      </c>
      <c r="F70" s="53"/>
      <c r="G70" s="43"/>
      <c r="H70" s="41" t="str">
        <f t="shared" ref="H70:H133" si="2">IF(F70="Hourly",(G70*E70*24),"XXXXX")</f>
        <v>XXXXX</v>
      </c>
      <c r="I70" s="41" t="str">
        <f t="shared" ref="I70:I133" si="3">IF(F70="Salaried",((E70*24)/52),"XXXXX")</f>
        <v>XXXXX</v>
      </c>
    </row>
    <row r="71" spans="1:9" x14ac:dyDescent="0.25">
      <c r="A71" s="38">
        <f>'PPP Worksheet Table 1'!A74</f>
        <v>0</v>
      </c>
      <c r="B71" s="38">
        <f>'PPP Worksheet Table 1'!B74</f>
        <v>0</v>
      </c>
      <c r="C71" s="38">
        <f>'PPP Salary Reduction Step 2'!H69</f>
        <v>0</v>
      </c>
      <c r="D71" s="41">
        <f>'PPP Salary Reduction Step 1'!D72*0.75</f>
        <v>0</v>
      </c>
      <c r="E71" s="41">
        <f>D71-'PPP Salary Reduction Step 1'!C72</f>
        <v>0</v>
      </c>
      <c r="F71" s="53"/>
      <c r="G71" s="43"/>
      <c r="H71" s="41" t="str">
        <f t="shared" si="2"/>
        <v>XXXXX</v>
      </c>
      <c r="I71" s="41" t="str">
        <f t="shared" si="3"/>
        <v>XXXXX</v>
      </c>
    </row>
    <row r="72" spans="1:9" x14ac:dyDescent="0.25">
      <c r="A72" s="38">
        <f>'PPP Worksheet Table 1'!A75</f>
        <v>0</v>
      </c>
      <c r="B72" s="38">
        <f>'PPP Worksheet Table 1'!B75</f>
        <v>0</v>
      </c>
      <c r="C72" s="38">
        <f>'PPP Salary Reduction Step 2'!H70</f>
        <v>0</v>
      </c>
      <c r="D72" s="41">
        <f>'PPP Salary Reduction Step 1'!D73*0.75</f>
        <v>0</v>
      </c>
      <c r="E72" s="41">
        <f>D72-'PPP Salary Reduction Step 1'!C73</f>
        <v>0</v>
      </c>
      <c r="F72" s="53"/>
      <c r="G72" s="43"/>
      <c r="H72" s="41" t="str">
        <f t="shared" si="2"/>
        <v>XXXXX</v>
      </c>
      <c r="I72" s="41" t="str">
        <f t="shared" si="3"/>
        <v>XXXXX</v>
      </c>
    </row>
    <row r="73" spans="1:9" x14ac:dyDescent="0.25">
      <c r="A73" s="38">
        <f>'PPP Worksheet Table 1'!A76</f>
        <v>0</v>
      </c>
      <c r="B73" s="38">
        <f>'PPP Worksheet Table 1'!B76</f>
        <v>0</v>
      </c>
      <c r="C73" s="38">
        <f>'PPP Salary Reduction Step 2'!H71</f>
        <v>0</v>
      </c>
      <c r="D73" s="41">
        <f>'PPP Salary Reduction Step 1'!D74*0.75</f>
        <v>0</v>
      </c>
      <c r="E73" s="41">
        <f>D73-'PPP Salary Reduction Step 1'!C74</f>
        <v>0</v>
      </c>
      <c r="F73" s="53"/>
      <c r="G73" s="43"/>
      <c r="H73" s="41" t="str">
        <f t="shared" si="2"/>
        <v>XXXXX</v>
      </c>
      <c r="I73" s="41" t="str">
        <f t="shared" si="3"/>
        <v>XXXXX</v>
      </c>
    </row>
    <row r="74" spans="1:9" x14ac:dyDescent="0.25">
      <c r="A74" s="38">
        <f>'PPP Worksheet Table 1'!A77</f>
        <v>0</v>
      </c>
      <c r="B74" s="38">
        <f>'PPP Worksheet Table 1'!B77</f>
        <v>0</v>
      </c>
      <c r="C74" s="38">
        <f>'PPP Salary Reduction Step 2'!H72</f>
        <v>0</v>
      </c>
      <c r="D74" s="41">
        <f>'PPP Salary Reduction Step 1'!D75*0.75</f>
        <v>0</v>
      </c>
      <c r="E74" s="41">
        <f>D74-'PPP Salary Reduction Step 1'!C75</f>
        <v>0</v>
      </c>
      <c r="F74" s="53"/>
      <c r="G74" s="43"/>
      <c r="H74" s="41" t="str">
        <f t="shared" si="2"/>
        <v>XXXXX</v>
      </c>
      <c r="I74" s="41" t="str">
        <f t="shared" si="3"/>
        <v>XXXXX</v>
      </c>
    </row>
    <row r="75" spans="1:9" x14ac:dyDescent="0.25">
      <c r="A75" s="38">
        <f>'PPP Worksheet Table 1'!A78</f>
        <v>0</v>
      </c>
      <c r="B75" s="38">
        <f>'PPP Worksheet Table 1'!B78</f>
        <v>0</v>
      </c>
      <c r="C75" s="38">
        <f>'PPP Salary Reduction Step 2'!H73</f>
        <v>0</v>
      </c>
      <c r="D75" s="41">
        <f>'PPP Salary Reduction Step 1'!D76*0.75</f>
        <v>0</v>
      </c>
      <c r="E75" s="41">
        <f>D75-'PPP Salary Reduction Step 1'!C76</f>
        <v>0</v>
      </c>
      <c r="F75" s="53"/>
      <c r="G75" s="43"/>
      <c r="H75" s="41" t="str">
        <f t="shared" si="2"/>
        <v>XXXXX</v>
      </c>
      <c r="I75" s="41" t="str">
        <f t="shared" si="3"/>
        <v>XXXXX</v>
      </c>
    </row>
    <row r="76" spans="1:9" x14ac:dyDescent="0.25">
      <c r="A76" s="38">
        <f>'PPP Worksheet Table 1'!A79</f>
        <v>0</v>
      </c>
      <c r="B76" s="38">
        <f>'PPP Worksheet Table 1'!B79</f>
        <v>0</v>
      </c>
      <c r="C76" s="38">
        <f>'PPP Salary Reduction Step 2'!H74</f>
        <v>0</v>
      </c>
      <c r="D76" s="41">
        <f>'PPP Salary Reduction Step 1'!D77*0.75</f>
        <v>0</v>
      </c>
      <c r="E76" s="41">
        <f>D76-'PPP Salary Reduction Step 1'!C77</f>
        <v>0</v>
      </c>
      <c r="F76" s="53"/>
      <c r="G76" s="43"/>
      <c r="H76" s="41" t="str">
        <f t="shared" si="2"/>
        <v>XXXXX</v>
      </c>
      <c r="I76" s="41" t="str">
        <f t="shared" si="3"/>
        <v>XXXXX</v>
      </c>
    </row>
    <row r="77" spans="1:9" x14ac:dyDescent="0.25">
      <c r="A77" s="38">
        <f>'PPP Worksheet Table 1'!A80</f>
        <v>0</v>
      </c>
      <c r="B77" s="38">
        <f>'PPP Worksheet Table 1'!B80</f>
        <v>0</v>
      </c>
      <c r="C77" s="38">
        <f>'PPP Salary Reduction Step 2'!H75</f>
        <v>0</v>
      </c>
      <c r="D77" s="41">
        <f>'PPP Salary Reduction Step 1'!D78*0.75</f>
        <v>0</v>
      </c>
      <c r="E77" s="41">
        <f>D77-'PPP Salary Reduction Step 1'!C78</f>
        <v>0</v>
      </c>
      <c r="F77" s="53"/>
      <c r="G77" s="43"/>
      <c r="H77" s="41" t="str">
        <f t="shared" si="2"/>
        <v>XXXXX</v>
      </c>
      <c r="I77" s="41" t="str">
        <f t="shared" si="3"/>
        <v>XXXXX</v>
      </c>
    </row>
    <row r="78" spans="1:9" x14ac:dyDescent="0.25">
      <c r="A78" s="38">
        <f>'PPP Worksheet Table 1'!A81</f>
        <v>0</v>
      </c>
      <c r="B78" s="38">
        <f>'PPP Worksheet Table 1'!B81</f>
        <v>0</v>
      </c>
      <c r="C78" s="38">
        <f>'PPP Salary Reduction Step 2'!H76</f>
        <v>0</v>
      </c>
      <c r="D78" s="41">
        <f>'PPP Salary Reduction Step 1'!D79*0.75</f>
        <v>0</v>
      </c>
      <c r="E78" s="41">
        <f>D78-'PPP Salary Reduction Step 1'!C79</f>
        <v>0</v>
      </c>
      <c r="F78" s="53"/>
      <c r="G78" s="43"/>
      <c r="H78" s="41" t="str">
        <f t="shared" si="2"/>
        <v>XXXXX</v>
      </c>
      <c r="I78" s="41" t="str">
        <f t="shared" si="3"/>
        <v>XXXXX</v>
      </c>
    </row>
    <row r="79" spans="1:9" x14ac:dyDescent="0.25">
      <c r="A79" s="38">
        <f>'PPP Worksheet Table 1'!A82</f>
        <v>0</v>
      </c>
      <c r="B79" s="38">
        <f>'PPP Worksheet Table 1'!B82</f>
        <v>0</v>
      </c>
      <c r="C79" s="38">
        <f>'PPP Salary Reduction Step 2'!H77</f>
        <v>0</v>
      </c>
      <c r="D79" s="41">
        <f>'PPP Salary Reduction Step 1'!D80*0.75</f>
        <v>0</v>
      </c>
      <c r="E79" s="41">
        <f>D79-'PPP Salary Reduction Step 1'!C80</f>
        <v>0</v>
      </c>
      <c r="F79" s="53"/>
      <c r="G79" s="43"/>
      <c r="H79" s="41" t="str">
        <f t="shared" si="2"/>
        <v>XXXXX</v>
      </c>
      <c r="I79" s="41" t="str">
        <f t="shared" si="3"/>
        <v>XXXXX</v>
      </c>
    </row>
    <row r="80" spans="1:9" x14ac:dyDescent="0.25">
      <c r="A80" s="38">
        <f>'PPP Worksheet Table 1'!A83</f>
        <v>0</v>
      </c>
      <c r="B80" s="38">
        <f>'PPP Worksheet Table 1'!B83</f>
        <v>0</v>
      </c>
      <c r="C80" s="38">
        <f>'PPP Salary Reduction Step 2'!H78</f>
        <v>0</v>
      </c>
      <c r="D80" s="41">
        <f>'PPP Salary Reduction Step 1'!D81*0.75</f>
        <v>0</v>
      </c>
      <c r="E80" s="41">
        <f>D80-'PPP Salary Reduction Step 1'!C81</f>
        <v>0</v>
      </c>
      <c r="F80" s="53"/>
      <c r="G80" s="43"/>
      <c r="H80" s="41" t="str">
        <f t="shared" si="2"/>
        <v>XXXXX</v>
      </c>
      <c r="I80" s="41" t="str">
        <f t="shared" si="3"/>
        <v>XXXXX</v>
      </c>
    </row>
    <row r="81" spans="1:9" x14ac:dyDescent="0.25">
      <c r="A81" s="38">
        <f>'PPP Worksheet Table 1'!A84</f>
        <v>0</v>
      </c>
      <c r="B81" s="38">
        <f>'PPP Worksheet Table 1'!B84</f>
        <v>0</v>
      </c>
      <c r="C81" s="38">
        <f>'PPP Salary Reduction Step 2'!H79</f>
        <v>0</v>
      </c>
      <c r="D81" s="41">
        <f>'PPP Salary Reduction Step 1'!D82*0.75</f>
        <v>0</v>
      </c>
      <c r="E81" s="41">
        <f>D81-'PPP Salary Reduction Step 1'!C82</f>
        <v>0</v>
      </c>
      <c r="F81" s="53"/>
      <c r="G81" s="43"/>
      <c r="H81" s="41" t="str">
        <f t="shared" si="2"/>
        <v>XXXXX</v>
      </c>
      <c r="I81" s="41" t="str">
        <f t="shared" si="3"/>
        <v>XXXXX</v>
      </c>
    </row>
    <row r="82" spans="1:9" x14ac:dyDescent="0.25">
      <c r="A82" s="38">
        <f>'PPP Worksheet Table 1'!A85</f>
        <v>0</v>
      </c>
      <c r="B82" s="38">
        <f>'PPP Worksheet Table 1'!B85</f>
        <v>0</v>
      </c>
      <c r="C82" s="38">
        <f>'PPP Salary Reduction Step 2'!H80</f>
        <v>0</v>
      </c>
      <c r="D82" s="41">
        <f>'PPP Salary Reduction Step 1'!D83*0.75</f>
        <v>0</v>
      </c>
      <c r="E82" s="41">
        <f>D82-'PPP Salary Reduction Step 1'!C83</f>
        <v>0</v>
      </c>
      <c r="F82" s="53"/>
      <c r="G82" s="43"/>
      <c r="H82" s="41" t="str">
        <f t="shared" si="2"/>
        <v>XXXXX</v>
      </c>
      <c r="I82" s="41" t="str">
        <f t="shared" si="3"/>
        <v>XXXXX</v>
      </c>
    </row>
    <row r="83" spans="1:9" x14ac:dyDescent="0.25">
      <c r="A83" s="38">
        <f>'PPP Worksheet Table 1'!A86</f>
        <v>0</v>
      </c>
      <c r="B83" s="38">
        <f>'PPP Worksheet Table 1'!B86</f>
        <v>0</v>
      </c>
      <c r="C83" s="38">
        <f>'PPP Salary Reduction Step 2'!H81</f>
        <v>0</v>
      </c>
      <c r="D83" s="41">
        <f>'PPP Salary Reduction Step 1'!D84*0.75</f>
        <v>0</v>
      </c>
      <c r="E83" s="41">
        <f>D83-'PPP Salary Reduction Step 1'!C84</f>
        <v>0</v>
      </c>
      <c r="F83" s="53"/>
      <c r="G83" s="43"/>
      <c r="H83" s="41" t="str">
        <f t="shared" si="2"/>
        <v>XXXXX</v>
      </c>
      <c r="I83" s="41" t="str">
        <f t="shared" si="3"/>
        <v>XXXXX</v>
      </c>
    </row>
    <row r="84" spans="1:9" x14ac:dyDescent="0.25">
      <c r="A84" s="38">
        <f>'PPP Worksheet Table 1'!A87</f>
        <v>0</v>
      </c>
      <c r="B84" s="38">
        <f>'PPP Worksheet Table 1'!B87</f>
        <v>0</v>
      </c>
      <c r="C84" s="38">
        <f>'PPP Salary Reduction Step 2'!H82</f>
        <v>0</v>
      </c>
      <c r="D84" s="41">
        <f>'PPP Salary Reduction Step 1'!D85*0.75</f>
        <v>0</v>
      </c>
      <c r="E84" s="41">
        <f>D84-'PPP Salary Reduction Step 1'!C85</f>
        <v>0</v>
      </c>
      <c r="F84" s="53"/>
      <c r="G84" s="43"/>
      <c r="H84" s="41" t="str">
        <f t="shared" si="2"/>
        <v>XXXXX</v>
      </c>
      <c r="I84" s="41" t="str">
        <f t="shared" si="3"/>
        <v>XXXXX</v>
      </c>
    </row>
    <row r="85" spans="1:9" x14ac:dyDescent="0.25">
      <c r="A85" s="38">
        <f>'PPP Worksheet Table 1'!A88</f>
        <v>0</v>
      </c>
      <c r="B85" s="38">
        <f>'PPP Worksheet Table 1'!B88</f>
        <v>0</v>
      </c>
      <c r="C85" s="38">
        <f>'PPP Salary Reduction Step 2'!H83</f>
        <v>0</v>
      </c>
      <c r="D85" s="41">
        <f>'PPP Salary Reduction Step 1'!D86*0.75</f>
        <v>0</v>
      </c>
      <c r="E85" s="41">
        <f>D85-'PPP Salary Reduction Step 1'!C86</f>
        <v>0</v>
      </c>
      <c r="F85" s="53"/>
      <c r="G85" s="43"/>
      <c r="H85" s="41" t="str">
        <f t="shared" si="2"/>
        <v>XXXXX</v>
      </c>
      <c r="I85" s="41" t="str">
        <f t="shared" si="3"/>
        <v>XXXXX</v>
      </c>
    </row>
    <row r="86" spans="1:9" x14ac:dyDescent="0.25">
      <c r="A86" s="38">
        <f>'PPP Worksheet Table 1'!A89</f>
        <v>0</v>
      </c>
      <c r="B86" s="38">
        <f>'PPP Worksheet Table 1'!B89</f>
        <v>0</v>
      </c>
      <c r="C86" s="38">
        <f>'PPP Salary Reduction Step 2'!H84</f>
        <v>0</v>
      </c>
      <c r="D86" s="41">
        <f>'PPP Salary Reduction Step 1'!D87*0.75</f>
        <v>0</v>
      </c>
      <c r="E86" s="41">
        <f>D86-'PPP Salary Reduction Step 1'!C87</f>
        <v>0</v>
      </c>
      <c r="F86" s="53"/>
      <c r="G86" s="43"/>
      <c r="H86" s="41" t="str">
        <f t="shared" si="2"/>
        <v>XXXXX</v>
      </c>
      <c r="I86" s="41" t="str">
        <f t="shared" si="3"/>
        <v>XXXXX</v>
      </c>
    </row>
    <row r="87" spans="1:9" x14ac:dyDescent="0.25">
      <c r="A87" s="38">
        <f>'PPP Worksheet Table 1'!A90</f>
        <v>0</v>
      </c>
      <c r="B87" s="38">
        <f>'PPP Worksheet Table 1'!B90</f>
        <v>0</v>
      </c>
      <c r="C87" s="38">
        <f>'PPP Salary Reduction Step 2'!H85</f>
        <v>0</v>
      </c>
      <c r="D87" s="41">
        <f>'PPP Salary Reduction Step 1'!D88*0.75</f>
        <v>0</v>
      </c>
      <c r="E87" s="41">
        <f>D87-'PPP Salary Reduction Step 1'!C88</f>
        <v>0</v>
      </c>
      <c r="F87" s="53"/>
      <c r="G87" s="43"/>
      <c r="H87" s="41" t="str">
        <f t="shared" si="2"/>
        <v>XXXXX</v>
      </c>
      <c r="I87" s="41" t="str">
        <f t="shared" si="3"/>
        <v>XXXXX</v>
      </c>
    </row>
    <row r="88" spans="1:9" x14ac:dyDescent="0.25">
      <c r="A88" s="38">
        <f>'PPP Worksheet Table 1'!A91</f>
        <v>0</v>
      </c>
      <c r="B88" s="38">
        <f>'PPP Worksheet Table 1'!B91</f>
        <v>0</v>
      </c>
      <c r="C88" s="38">
        <f>'PPP Salary Reduction Step 2'!H86</f>
        <v>0</v>
      </c>
      <c r="D88" s="41">
        <f>'PPP Salary Reduction Step 1'!D89*0.75</f>
        <v>0</v>
      </c>
      <c r="E88" s="41">
        <f>D88-'PPP Salary Reduction Step 1'!C89</f>
        <v>0</v>
      </c>
      <c r="F88" s="53"/>
      <c r="G88" s="43"/>
      <c r="H88" s="41" t="str">
        <f t="shared" si="2"/>
        <v>XXXXX</v>
      </c>
      <c r="I88" s="41" t="str">
        <f t="shared" si="3"/>
        <v>XXXXX</v>
      </c>
    </row>
    <row r="89" spans="1:9" x14ac:dyDescent="0.25">
      <c r="A89" s="38">
        <f>'PPP Worksheet Table 1'!A92</f>
        <v>0</v>
      </c>
      <c r="B89" s="38">
        <f>'PPP Worksheet Table 1'!B92</f>
        <v>0</v>
      </c>
      <c r="C89" s="38">
        <f>'PPP Salary Reduction Step 2'!H87</f>
        <v>0</v>
      </c>
      <c r="D89" s="41">
        <f>'PPP Salary Reduction Step 1'!D90*0.75</f>
        <v>0</v>
      </c>
      <c r="E89" s="41">
        <f>D89-'PPP Salary Reduction Step 1'!C90</f>
        <v>0</v>
      </c>
      <c r="F89" s="53"/>
      <c r="G89" s="43"/>
      <c r="H89" s="41" t="str">
        <f t="shared" si="2"/>
        <v>XXXXX</v>
      </c>
      <c r="I89" s="41" t="str">
        <f t="shared" si="3"/>
        <v>XXXXX</v>
      </c>
    </row>
    <row r="90" spans="1:9" x14ac:dyDescent="0.25">
      <c r="A90" s="38">
        <f>'PPP Worksheet Table 1'!A93</f>
        <v>0</v>
      </c>
      <c r="B90" s="38">
        <f>'PPP Worksheet Table 1'!B93</f>
        <v>0</v>
      </c>
      <c r="C90" s="38">
        <f>'PPP Salary Reduction Step 2'!H88</f>
        <v>0</v>
      </c>
      <c r="D90" s="41">
        <f>'PPP Salary Reduction Step 1'!D91*0.75</f>
        <v>0</v>
      </c>
      <c r="E90" s="41">
        <f>D90-'PPP Salary Reduction Step 1'!C91</f>
        <v>0</v>
      </c>
      <c r="F90" s="53"/>
      <c r="G90" s="43"/>
      <c r="H90" s="41" t="str">
        <f t="shared" si="2"/>
        <v>XXXXX</v>
      </c>
      <c r="I90" s="41" t="str">
        <f t="shared" si="3"/>
        <v>XXXXX</v>
      </c>
    </row>
    <row r="91" spans="1:9" x14ac:dyDescent="0.25">
      <c r="A91" s="38">
        <f>'PPP Worksheet Table 1'!A94</f>
        <v>0</v>
      </c>
      <c r="B91" s="38">
        <f>'PPP Worksheet Table 1'!B94</f>
        <v>0</v>
      </c>
      <c r="C91" s="38">
        <f>'PPP Salary Reduction Step 2'!H89</f>
        <v>0</v>
      </c>
      <c r="D91" s="41">
        <f>'PPP Salary Reduction Step 1'!D92*0.75</f>
        <v>0</v>
      </c>
      <c r="E91" s="41">
        <f>D91-'PPP Salary Reduction Step 1'!C92</f>
        <v>0</v>
      </c>
      <c r="F91" s="53"/>
      <c r="G91" s="43"/>
      <c r="H91" s="41" t="str">
        <f t="shared" si="2"/>
        <v>XXXXX</v>
      </c>
      <c r="I91" s="41" t="str">
        <f t="shared" si="3"/>
        <v>XXXXX</v>
      </c>
    </row>
    <row r="92" spans="1:9" x14ac:dyDescent="0.25">
      <c r="A92" s="38">
        <f>'PPP Worksheet Table 1'!A95</f>
        <v>0</v>
      </c>
      <c r="B92" s="38">
        <f>'PPP Worksheet Table 1'!B95</f>
        <v>0</v>
      </c>
      <c r="C92" s="38">
        <f>'PPP Salary Reduction Step 2'!H90</f>
        <v>0</v>
      </c>
      <c r="D92" s="41">
        <f>'PPP Salary Reduction Step 1'!D93*0.75</f>
        <v>0</v>
      </c>
      <c r="E92" s="41">
        <f>D92-'PPP Salary Reduction Step 1'!C93</f>
        <v>0</v>
      </c>
      <c r="F92" s="53"/>
      <c r="G92" s="43"/>
      <c r="H92" s="41" t="str">
        <f t="shared" si="2"/>
        <v>XXXXX</v>
      </c>
      <c r="I92" s="41" t="str">
        <f t="shared" si="3"/>
        <v>XXXXX</v>
      </c>
    </row>
    <row r="93" spans="1:9" x14ac:dyDescent="0.25">
      <c r="A93" s="38">
        <f>'PPP Worksheet Table 1'!A96</f>
        <v>0</v>
      </c>
      <c r="B93" s="38">
        <f>'PPP Worksheet Table 1'!B96</f>
        <v>0</v>
      </c>
      <c r="C93" s="38">
        <f>'PPP Salary Reduction Step 2'!H91</f>
        <v>0</v>
      </c>
      <c r="D93" s="41">
        <f>'PPP Salary Reduction Step 1'!D94*0.75</f>
        <v>0</v>
      </c>
      <c r="E93" s="41">
        <f>D93-'PPP Salary Reduction Step 1'!C94</f>
        <v>0</v>
      </c>
      <c r="F93" s="53"/>
      <c r="G93" s="43"/>
      <c r="H93" s="41" t="str">
        <f t="shared" si="2"/>
        <v>XXXXX</v>
      </c>
      <c r="I93" s="41" t="str">
        <f t="shared" si="3"/>
        <v>XXXXX</v>
      </c>
    </row>
    <row r="94" spans="1:9" x14ac:dyDescent="0.25">
      <c r="A94" s="38">
        <f>'PPP Worksheet Table 1'!A97</f>
        <v>0</v>
      </c>
      <c r="B94" s="38">
        <f>'PPP Worksheet Table 1'!B97</f>
        <v>0</v>
      </c>
      <c r="C94" s="38">
        <f>'PPP Salary Reduction Step 2'!H92</f>
        <v>0</v>
      </c>
      <c r="D94" s="41">
        <f>'PPP Salary Reduction Step 1'!D95*0.75</f>
        <v>0</v>
      </c>
      <c r="E94" s="41">
        <f>D94-'PPP Salary Reduction Step 1'!C95</f>
        <v>0</v>
      </c>
      <c r="F94" s="53"/>
      <c r="G94" s="43"/>
      <c r="H94" s="41" t="str">
        <f t="shared" si="2"/>
        <v>XXXXX</v>
      </c>
      <c r="I94" s="41" t="str">
        <f t="shared" si="3"/>
        <v>XXXXX</v>
      </c>
    </row>
    <row r="95" spans="1:9" x14ac:dyDescent="0.25">
      <c r="A95" s="38">
        <f>'PPP Worksheet Table 1'!A98</f>
        <v>0</v>
      </c>
      <c r="B95" s="38">
        <f>'PPP Worksheet Table 1'!B98</f>
        <v>0</v>
      </c>
      <c r="C95" s="38">
        <f>'PPP Salary Reduction Step 2'!H93</f>
        <v>0</v>
      </c>
      <c r="D95" s="41">
        <f>'PPP Salary Reduction Step 1'!D96*0.75</f>
        <v>0</v>
      </c>
      <c r="E95" s="41">
        <f>D95-'PPP Salary Reduction Step 1'!C96</f>
        <v>0</v>
      </c>
      <c r="F95" s="53"/>
      <c r="G95" s="43"/>
      <c r="H95" s="41" t="str">
        <f t="shared" si="2"/>
        <v>XXXXX</v>
      </c>
      <c r="I95" s="41" t="str">
        <f t="shared" si="3"/>
        <v>XXXXX</v>
      </c>
    </row>
    <row r="96" spans="1:9" x14ac:dyDescent="0.25">
      <c r="A96" s="38">
        <f>'PPP Worksheet Table 1'!A99</f>
        <v>0</v>
      </c>
      <c r="B96" s="38">
        <f>'PPP Worksheet Table 1'!B99</f>
        <v>0</v>
      </c>
      <c r="C96" s="38">
        <f>'PPP Salary Reduction Step 2'!H94</f>
        <v>0</v>
      </c>
      <c r="D96" s="41">
        <f>'PPP Salary Reduction Step 1'!D97*0.75</f>
        <v>0</v>
      </c>
      <c r="E96" s="41">
        <f>D96-'PPP Salary Reduction Step 1'!C97</f>
        <v>0</v>
      </c>
      <c r="F96" s="53"/>
      <c r="G96" s="43"/>
      <c r="H96" s="41" t="str">
        <f t="shared" si="2"/>
        <v>XXXXX</v>
      </c>
      <c r="I96" s="41" t="str">
        <f t="shared" si="3"/>
        <v>XXXXX</v>
      </c>
    </row>
    <row r="97" spans="1:9" x14ac:dyDescent="0.25">
      <c r="A97" s="38">
        <f>'PPP Worksheet Table 1'!A100</f>
        <v>0</v>
      </c>
      <c r="B97" s="38">
        <f>'PPP Worksheet Table 1'!B100</f>
        <v>0</v>
      </c>
      <c r="C97" s="38">
        <f>'PPP Salary Reduction Step 2'!H95</f>
        <v>0</v>
      </c>
      <c r="D97" s="41">
        <f>'PPP Salary Reduction Step 1'!D98*0.75</f>
        <v>0</v>
      </c>
      <c r="E97" s="41">
        <f>D97-'PPP Salary Reduction Step 1'!C98</f>
        <v>0</v>
      </c>
      <c r="F97" s="53"/>
      <c r="G97" s="43"/>
      <c r="H97" s="41" t="str">
        <f t="shared" si="2"/>
        <v>XXXXX</v>
      </c>
      <c r="I97" s="41" t="str">
        <f t="shared" si="3"/>
        <v>XXXXX</v>
      </c>
    </row>
    <row r="98" spans="1:9" x14ac:dyDescent="0.25">
      <c r="A98" s="38">
        <f>'PPP Worksheet Table 1'!A101</f>
        <v>0</v>
      </c>
      <c r="B98" s="38">
        <f>'PPP Worksheet Table 1'!B101</f>
        <v>0</v>
      </c>
      <c r="C98" s="38">
        <f>'PPP Salary Reduction Step 2'!H96</f>
        <v>0</v>
      </c>
      <c r="D98" s="41">
        <f>'PPP Salary Reduction Step 1'!D99*0.75</f>
        <v>0</v>
      </c>
      <c r="E98" s="41">
        <f>D98-'PPP Salary Reduction Step 1'!C99</f>
        <v>0</v>
      </c>
      <c r="F98" s="53"/>
      <c r="G98" s="43"/>
      <c r="H98" s="41" t="str">
        <f t="shared" si="2"/>
        <v>XXXXX</v>
      </c>
      <c r="I98" s="41" t="str">
        <f t="shared" si="3"/>
        <v>XXXXX</v>
      </c>
    </row>
    <row r="99" spans="1:9" x14ac:dyDescent="0.25">
      <c r="A99" s="38">
        <f>'PPP Worksheet Table 1'!A102</f>
        <v>0</v>
      </c>
      <c r="B99" s="38">
        <f>'PPP Worksheet Table 1'!B102</f>
        <v>0</v>
      </c>
      <c r="C99" s="38">
        <f>'PPP Salary Reduction Step 2'!H97</f>
        <v>0</v>
      </c>
      <c r="D99" s="41">
        <f>'PPP Salary Reduction Step 1'!D100*0.75</f>
        <v>0</v>
      </c>
      <c r="E99" s="41">
        <f>D99-'PPP Salary Reduction Step 1'!C100</f>
        <v>0</v>
      </c>
      <c r="F99" s="53"/>
      <c r="G99" s="43"/>
      <c r="H99" s="41" t="str">
        <f t="shared" si="2"/>
        <v>XXXXX</v>
      </c>
      <c r="I99" s="41" t="str">
        <f t="shared" si="3"/>
        <v>XXXXX</v>
      </c>
    </row>
    <row r="100" spans="1:9" x14ac:dyDescent="0.25">
      <c r="A100" s="38">
        <f>'PPP Worksheet Table 1'!A103</f>
        <v>0</v>
      </c>
      <c r="B100" s="38">
        <f>'PPP Worksheet Table 1'!B103</f>
        <v>0</v>
      </c>
      <c r="C100" s="38">
        <f>'PPP Salary Reduction Step 2'!H98</f>
        <v>0</v>
      </c>
      <c r="D100" s="41">
        <f>'PPP Salary Reduction Step 1'!D101*0.75</f>
        <v>0</v>
      </c>
      <c r="E100" s="41">
        <f>D100-'PPP Salary Reduction Step 1'!C101</f>
        <v>0</v>
      </c>
      <c r="F100" s="53"/>
      <c r="G100" s="43"/>
      <c r="H100" s="41" t="str">
        <f t="shared" si="2"/>
        <v>XXXXX</v>
      </c>
      <c r="I100" s="41" t="str">
        <f t="shared" si="3"/>
        <v>XXXXX</v>
      </c>
    </row>
    <row r="101" spans="1:9" x14ac:dyDescent="0.25">
      <c r="A101" s="38">
        <f>'PPP Worksheet Table 1'!A104</f>
        <v>0</v>
      </c>
      <c r="B101" s="38">
        <f>'PPP Worksheet Table 1'!B104</f>
        <v>0</v>
      </c>
      <c r="C101" s="38">
        <f>'PPP Salary Reduction Step 2'!H99</f>
        <v>0</v>
      </c>
      <c r="D101" s="41">
        <f>'PPP Salary Reduction Step 1'!D102*0.75</f>
        <v>0</v>
      </c>
      <c r="E101" s="41">
        <f>D101-'PPP Salary Reduction Step 1'!C102</f>
        <v>0</v>
      </c>
      <c r="F101" s="53"/>
      <c r="G101" s="43"/>
      <c r="H101" s="41" t="str">
        <f t="shared" si="2"/>
        <v>XXXXX</v>
      </c>
      <c r="I101" s="41" t="str">
        <f t="shared" si="3"/>
        <v>XXXXX</v>
      </c>
    </row>
    <row r="102" spans="1:9" x14ac:dyDescent="0.25">
      <c r="A102" s="38">
        <f>'PPP Worksheet Table 1'!A105</f>
        <v>0</v>
      </c>
      <c r="B102" s="38">
        <f>'PPP Worksheet Table 1'!B105</f>
        <v>0</v>
      </c>
      <c r="C102" s="38">
        <f>'PPP Salary Reduction Step 2'!H100</f>
        <v>0</v>
      </c>
      <c r="D102" s="41">
        <f>'PPP Salary Reduction Step 1'!D103*0.75</f>
        <v>0</v>
      </c>
      <c r="E102" s="41">
        <f>D102-'PPP Salary Reduction Step 1'!C103</f>
        <v>0</v>
      </c>
      <c r="F102" s="53"/>
      <c r="G102" s="43"/>
      <c r="H102" s="41" t="str">
        <f t="shared" si="2"/>
        <v>XXXXX</v>
      </c>
      <c r="I102" s="41" t="str">
        <f t="shared" si="3"/>
        <v>XXXXX</v>
      </c>
    </row>
    <row r="103" spans="1:9" x14ac:dyDescent="0.25">
      <c r="A103" s="38">
        <f>'PPP Worksheet Table 1'!A106</f>
        <v>0</v>
      </c>
      <c r="B103" s="38">
        <f>'PPP Worksheet Table 1'!B106</f>
        <v>0</v>
      </c>
      <c r="C103" s="38">
        <f>'PPP Salary Reduction Step 2'!H101</f>
        <v>0</v>
      </c>
      <c r="D103" s="41">
        <f>'PPP Salary Reduction Step 1'!D104*0.75</f>
        <v>0</v>
      </c>
      <c r="E103" s="41">
        <f>D103-'PPP Salary Reduction Step 1'!C104</f>
        <v>0</v>
      </c>
      <c r="F103" s="53"/>
      <c r="G103" s="43"/>
      <c r="H103" s="41" t="str">
        <f t="shared" si="2"/>
        <v>XXXXX</v>
      </c>
      <c r="I103" s="41" t="str">
        <f t="shared" si="3"/>
        <v>XXXXX</v>
      </c>
    </row>
    <row r="104" spans="1:9" x14ac:dyDescent="0.25">
      <c r="A104" s="38">
        <f>'PPP Worksheet Table 1'!A107</f>
        <v>0</v>
      </c>
      <c r="B104" s="38">
        <f>'PPP Worksheet Table 1'!B107</f>
        <v>0</v>
      </c>
      <c r="C104" s="38">
        <f>'PPP Salary Reduction Step 2'!H102</f>
        <v>0</v>
      </c>
      <c r="D104" s="41">
        <f>'PPP Salary Reduction Step 1'!D105*0.75</f>
        <v>0</v>
      </c>
      <c r="E104" s="41">
        <f>D104-'PPP Salary Reduction Step 1'!C105</f>
        <v>0</v>
      </c>
      <c r="F104" s="53"/>
      <c r="G104" s="43"/>
      <c r="H104" s="41" t="str">
        <f t="shared" si="2"/>
        <v>XXXXX</v>
      </c>
      <c r="I104" s="41" t="str">
        <f t="shared" si="3"/>
        <v>XXXXX</v>
      </c>
    </row>
    <row r="105" spans="1:9" x14ac:dyDescent="0.25">
      <c r="A105" s="38">
        <f>'PPP Worksheet Table 1'!A108</f>
        <v>0</v>
      </c>
      <c r="B105" s="38">
        <f>'PPP Worksheet Table 1'!B108</f>
        <v>0</v>
      </c>
      <c r="C105" s="38">
        <f>'PPP Salary Reduction Step 2'!H103</f>
        <v>0</v>
      </c>
      <c r="D105" s="41">
        <f>'PPP Salary Reduction Step 1'!D106*0.75</f>
        <v>0</v>
      </c>
      <c r="E105" s="41">
        <f>D105-'PPP Salary Reduction Step 1'!C106</f>
        <v>0</v>
      </c>
      <c r="F105" s="53"/>
      <c r="G105" s="43"/>
      <c r="H105" s="41" t="str">
        <f t="shared" si="2"/>
        <v>XXXXX</v>
      </c>
      <c r="I105" s="41" t="str">
        <f t="shared" si="3"/>
        <v>XXXXX</v>
      </c>
    </row>
    <row r="106" spans="1:9" x14ac:dyDescent="0.25">
      <c r="A106" s="38">
        <f>'PPP Worksheet Table 1'!A109</f>
        <v>0</v>
      </c>
      <c r="B106" s="38">
        <f>'PPP Worksheet Table 1'!B109</f>
        <v>0</v>
      </c>
      <c r="C106" s="38">
        <f>'PPP Salary Reduction Step 2'!H104</f>
        <v>0</v>
      </c>
      <c r="D106" s="41">
        <f>'PPP Salary Reduction Step 1'!D107*0.75</f>
        <v>0</v>
      </c>
      <c r="E106" s="41">
        <f>D106-'PPP Salary Reduction Step 1'!C107</f>
        <v>0</v>
      </c>
      <c r="F106" s="53"/>
      <c r="G106" s="43"/>
      <c r="H106" s="41" t="str">
        <f t="shared" si="2"/>
        <v>XXXXX</v>
      </c>
      <c r="I106" s="41" t="str">
        <f t="shared" si="3"/>
        <v>XXXXX</v>
      </c>
    </row>
    <row r="107" spans="1:9" x14ac:dyDescent="0.25">
      <c r="A107" s="38">
        <f>'PPP Worksheet Table 1'!A110</f>
        <v>0</v>
      </c>
      <c r="B107" s="38">
        <f>'PPP Worksheet Table 1'!B110</f>
        <v>0</v>
      </c>
      <c r="C107" s="38">
        <f>'PPP Salary Reduction Step 2'!H105</f>
        <v>0</v>
      </c>
      <c r="D107" s="41">
        <f>'PPP Salary Reduction Step 1'!D108*0.75</f>
        <v>0</v>
      </c>
      <c r="E107" s="41">
        <f>D107-'PPP Salary Reduction Step 1'!C108</f>
        <v>0</v>
      </c>
      <c r="F107" s="53"/>
      <c r="G107" s="43"/>
      <c r="H107" s="41" t="str">
        <f t="shared" si="2"/>
        <v>XXXXX</v>
      </c>
      <c r="I107" s="41" t="str">
        <f t="shared" si="3"/>
        <v>XXXXX</v>
      </c>
    </row>
    <row r="108" spans="1:9" x14ac:dyDescent="0.25">
      <c r="A108" s="38">
        <f>'PPP Worksheet Table 1'!A111</f>
        <v>0</v>
      </c>
      <c r="B108" s="38">
        <f>'PPP Worksheet Table 1'!B111</f>
        <v>0</v>
      </c>
      <c r="C108" s="38">
        <f>'PPP Salary Reduction Step 2'!H106</f>
        <v>0</v>
      </c>
      <c r="D108" s="41">
        <f>'PPP Salary Reduction Step 1'!D109*0.75</f>
        <v>0</v>
      </c>
      <c r="E108" s="41">
        <f>D108-'PPP Salary Reduction Step 1'!C109</f>
        <v>0</v>
      </c>
      <c r="F108" s="53"/>
      <c r="G108" s="43"/>
      <c r="H108" s="41" t="str">
        <f t="shared" si="2"/>
        <v>XXXXX</v>
      </c>
      <c r="I108" s="41" t="str">
        <f t="shared" si="3"/>
        <v>XXXXX</v>
      </c>
    </row>
    <row r="109" spans="1:9" x14ac:dyDescent="0.25">
      <c r="A109" s="38">
        <f>'PPP Worksheet Table 1'!A112</f>
        <v>0</v>
      </c>
      <c r="B109" s="38">
        <f>'PPP Worksheet Table 1'!B112</f>
        <v>0</v>
      </c>
      <c r="C109" s="38">
        <f>'PPP Salary Reduction Step 2'!H107</f>
        <v>0</v>
      </c>
      <c r="D109" s="41">
        <f>'PPP Salary Reduction Step 1'!D110*0.75</f>
        <v>0</v>
      </c>
      <c r="E109" s="41">
        <f>D109-'PPP Salary Reduction Step 1'!C110</f>
        <v>0</v>
      </c>
      <c r="F109" s="53"/>
      <c r="G109" s="43"/>
      <c r="H109" s="41" t="str">
        <f t="shared" si="2"/>
        <v>XXXXX</v>
      </c>
      <c r="I109" s="41" t="str">
        <f t="shared" si="3"/>
        <v>XXXXX</v>
      </c>
    </row>
    <row r="110" spans="1:9" x14ac:dyDescent="0.25">
      <c r="A110" s="38">
        <f>'PPP Worksheet Table 1'!A113</f>
        <v>0</v>
      </c>
      <c r="B110" s="38">
        <f>'PPP Worksheet Table 1'!B113</f>
        <v>0</v>
      </c>
      <c r="C110" s="38">
        <f>'PPP Salary Reduction Step 2'!H108</f>
        <v>0</v>
      </c>
      <c r="D110" s="41">
        <f>'PPP Salary Reduction Step 1'!D111*0.75</f>
        <v>0</v>
      </c>
      <c r="E110" s="41">
        <f>D110-'PPP Salary Reduction Step 1'!C111</f>
        <v>0</v>
      </c>
      <c r="F110" s="53"/>
      <c r="G110" s="43"/>
      <c r="H110" s="41" t="str">
        <f t="shared" si="2"/>
        <v>XXXXX</v>
      </c>
      <c r="I110" s="41" t="str">
        <f t="shared" si="3"/>
        <v>XXXXX</v>
      </c>
    </row>
    <row r="111" spans="1:9" x14ac:dyDescent="0.25">
      <c r="A111" s="38">
        <f>'PPP Worksheet Table 1'!A114</f>
        <v>0</v>
      </c>
      <c r="B111" s="38">
        <f>'PPP Worksheet Table 1'!B114</f>
        <v>0</v>
      </c>
      <c r="C111" s="38">
        <f>'PPP Salary Reduction Step 2'!H109</f>
        <v>0</v>
      </c>
      <c r="D111" s="41">
        <f>'PPP Salary Reduction Step 1'!D112*0.75</f>
        <v>0</v>
      </c>
      <c r="E111" s="41">
        <f>D111-'PPP Salary Reduction Step 1'!C112</f>
        <v>0</v>
      </c>
      <c r="F111" s="53"/>
      <c r="G111" s="43"/>
      <c r="H111" s="41" t="str">
        <f t="shared" si="2"/>
        <v>XXXXX</v>
      </c>
      <c r="I111" s="41" t="str">
        <f t="shared" si="3"/>
        <v>XXXXX</v>
      </c>
    </row>
    <row r="112" spans="1:9" x14ac:dyDescent="0.25">
      <c r="A112" s="38">
        <f>'PPP Worksheet Table 1'!A115</f>
        <v>0</v>
      </c>
      <c r="B112" s="38">
        <f>'PPP Worksheet Table 1'!B115</f>
        <v>0</v>
      </c>
      <c r="C112" s="38">
        <f>'PPP Salary Reduction Step 2'!H110</f>
        <v>0</v>
      </c>
      <c r="D112" s="41">
        <f>'PPP Salary Reduction Step 1'!D113*0.75</f>
        <v>0</v>
      </c>
      <c r="E112" s="41">
        <f>D112-'PPP Salary Reduction Step 1'!C113</f>
        <v>0</v>
      </c>
      <c r="F112" s="53"/>
      <c r="G112" s="43"/>
      <c r="H112" s="41" t="str">
        <f t="shared" si="2"/>
        <v>XXXXX</v>
      </c>
      <c r="I112" s="41" t="str">
        <f t="shared" si="3"/>
        <v>XXXXX</v>
      </c>
    </row>
    <row r="113" spans="1:9" x14ac:dyDescent="0.25">
      <c r="A113" s="38">
        <f>'PPP Worksheet Table 1'!A116</f>
        <v>0</v>
      </c>
      <c r="B113" s="38">
        <f>'PPP Worksheet Table 1'!B116</f>
        <v>0</v>
      </c>
      <c r="C113" s="38">
        <f>'PPP Salary Reduction Step 2'!H111</f>
        <v>0</v>
      </c>
      <c r="D113" s="41">
        <f>'PPP Salary Reduction Step 1'!D114*0.75</f>
        <v>0</v>
      </c>
      <c r="E113" s="41">
        <f>D113-'PPP Salary Reduction Step 1'!C114</f>
        <v>0</v>
      </c>
      <c r="F113" s="53"/>
      <c r="G113" s="43"/>
      <c r="H113" s="41" t="str">
        <f t="shared" si="2"/>
        <v>XXXXX</v>
      </c>
      <c r="I113" s="41" t="str">
        <f t="shared" si="3"/>
        <v>XXXXX</v>
      </c>
    </row>
    <row r="114" spans="1:9" x14ac:dyDescent="0.25">
      <c r="A114" s="38">
        <f>'PPP Worksheet Table 1'!A117</f>
        <v>0</v>
      </c>
      <c r="B114" s="38">
        <f>'PPP Worksheet Table 1'!B117</f>
        <v>0</v>
      </c>
      <c r="C114" s="38">
        <f>'PPP Salary Reduction Step 2'!H112</f>
        <v>0</v>
      </c>
      <c r="D114" s="41">
        <f>'PPP Salary Reduction Step 1'!D115*0.75</f>
        <v>0</v>
      </c>
      <c r="E114" s="41">
        <f>D114-'PPP Salary Reduction Step 1'!C115</f>
        <v>0</v>
      </c>
      <c r="F114" s="53"/>
      <c r="G114" s="43"/>
      <c r="H114" s="41" t="str">
        <f t="shared" si="2"/>
        <v>XXXXX</v>
      </c>
      <c r="I114" s="41" t="str">
        <f t="shared" si="3"/>
        <v>XXXXX</v>
      </c>
    </row>
    <row r="115" spans="1:9" x14ac:dyDescent="0.25">
      <c r="A115" s="38">
        <f>'PPP Worksheet Table 1'!A118</f>
        <v>0</v>
      </c>
      <c r="B115" s="38">
        <f>'PPP Worksheet Table 1'!B118</f>
        <v>0</v>
      </c>
      <c r="C115" s="38">
        <f>'PPP Salary Reduction Step 2'!H113</f>
        <v>0</v>
      </c>
      <c r="D115" s="41">
        <f>'PPP Salary Reduction Step 1'!D116*0.75</f>
        <v>0</v>
      </c>
      <c r="E115" s="41">
        <f>D115-'PPP Salary Reduction Step 1'!C116</f>
        <v>0</v>
      </c>
      <c r="F115" s="53"/>
      <c r="G115" s="43"/>
      <c r="H115" s="41" t="str">
        <f t="shared" si="2"/>
        <v>XXXXX</v>
      </c>
      <c r="I115" s="41" t="str">
        <f t="shared" si="3"/>
        <v>XXXXX</v>
      </c>
    </row>
    <row r="116" spans="1:9" x14ac:dyDescent="0.25">
      <c r="A116" s="38">
        <f>'PPP Worksheet Table 1'!A119</f>
        <v>0</v>
      </c>
      <c r="B116" s="38">
        <f>'PPP Worksheet Table 1'!B119</f>
        <v>0</v>
      </c>
      <c r="C116" s="38">
        <f>'PPP Salary Reduction Step 2'!H114</f>
        <v>0</v>
      </c>
      <c r="D116" s="41">
        <f>'PPP Salary Reduction Step 1'!D117*0.75</f>
        <v>0</v>
      </c>
      <c r="E116" s="41">
        <f>D116-'PPP Salary Reduction Step 1'!C117</f>
        <v>0</v>
      </c>
      <c r="F116" s="53"/>
      <c r="G116" s="43"/>
      <c r="H116" s="41" t="str">
        <f t="shared" si="2"/>
        <v>XXXXX</v>
      </c>
      <c r="I116" s="41" t="str">
        <f t="shared" si="3"/>
        <v>XXXXX</v>
      </c>
    </row>
    <row r="117" spans="1:9" x14ac:dyDescent="0.25">
      <c r="A117" s="38">
        <f>'PPP Worksheet Table 1'!A120</f>
        <v>0</v>
      </c>
      <c r="B117" s="38">
        <f>'PPP Worksheet Table 1'!B120</f>
        <v>0</v>
      </c>
      <c r="C117" s="38">
        <f>'PPP Salary Reduction Step 2'!H115</f>
        <v>0</v>
      </c>
      <c r="D117" s="41">
        <f>'PPP Salary Reduction Step 1'!D118*0.75</f>
        <v>0</v>
      </c>
      <c r="E117" s="41">
        <f>D117-'PPP Salary Reduction Step 1'!C118</f>
        <v>0</v>
      </c>
      <c r="F117" s="53"/>
      <c r="G117" s="43"/>
      <c r="H117" s="41" t="str">
        <f t="shared" si="2"/>
        <v>XXXXX</v>
      </c>
      <c r="I117" s="41" t="str">
        <f t="shared" si="3"/>
        <v>XXXXX</v>
      </c>
    </row>
    <row r="118" spans="1:9" x14ac:dyDescent="0.25">
      <c r="A118" s="38">
        <f>'PPP Worksheet Table 1'!A121</f>
        <v>0</v>
      </c>
      <c r="B118" s="38">
        <f>'PPP Worksheet Table 1'!B121</f>
        <v>0</v>
      </c>
      <c r="C118" s="38">
        <f>'PPP Salary Reduction Step 2'!H116</f>
        <v>0</v>
      </c>
      <c r="D118" s="41">
        <f>'PPP Salary Reduction Step 1'!D119*0.75</f>
        <v>0</v>
      </c>
      <c r="E118" s="41">
        <f>D118-'PPP Salary Reduction Step 1'!C119</f>
        <v>0</v>
      </c>
      <c r="F118" s="53"/>
      <c r="G118" s="43"/>
      <c r="H118" s="41" t="str">
        <f t="shared" si="2"/>
        <v>XXXXX</v>
      </c>
      <c r="I118" s="41" t="str">
        <f t="shared" si="3"/>
        <v>XXXXX</v>
      </c>
    </row>
    <row r="119" spans="1:9" x14ac:dyDescent="0.25">
      <c r="A119" s="38">
        <f>'PPP Worksheet Table 1'!A122</f>
        <v>0</v>
      </c>
      <c r="B119" s="38">
        <f>'PPP Worksheet Table 1'!B122</f>
        <v>0</v>
      </c>
      <c r="C119" s="38">
        <f>'PPP Salary Reduction Step 2'!H117</f>
        <v>0</v>
      </c>
      <c r="D119" s="41">
        <f>'PPP Salary Reduction Step 1'!D120*0.75</f>
        <v>0</v>
      </c>
      <c r="E119" s="41">
        <f>D119-'PPP Salary Reduction Step 1'!C120</f>
        <v>0</v>
      </c>
      <c r="F119" s="53"/>
      <c r="G119" s="43"/>
      <c r="H119" s="41" t="str">
        <f t="shared" si="2"/>
        <v>XXXXX</v>
      </c>
      <c r="I119" s="41" t="str">
        <f t="shared" si="3"/>
        <v>XXXXX</v>
      </c>
    </row>
    <row r="120" spans="1:9" x14ac:dyDescent="0.25">
      <c r="A120" s="38">
        <f>'PPP Worksheet Table 1'!A123</f>
        <v>0</v>
      </c>
      <c r="B120" s="38">
        <f>'PPP Worksheet Table 1'!B123</f>
        <v>0</v>
      </c>
      <c r="C120" s="38">
        <f>'PPP Salary Reduction Step 2'!H118</f>
        <v>0</v>
      </c>
      <c r="D120" s="41">
        <f>'PPP Salary Reduction Step 1'!D121*0.75</f>
        <v>0</v>
      </c>
      <c r="E120" s="41">
        <f>D120-'PPP Salary Reduction Step 1'!C121</f>
        <v>0</v>
      </c>
      <c r="F120" s="53"/>
      <c r="G120" s="43"/>
      <c r="H120" s="41" t="str">
        <f t="shared" si="2"/>
        <v>XXXXX</v>
      </c>
      <c r="I120" s="41" t="str">
        <f t="shared" si="3"/>
        <v>XXXXX</v>
      </c>
    </row>
    <row r="121" spans="1:9" x14ac:dyDescent="0.25">
      <c r="A121" s="38">
        <f>'PPP Worksheet Table 1'!A124</f>
        <v>0</v>
      </c>
      <c r="B121" s="38">
        <f>'PPP Worksheet Table 1'!B124</f>
        <v>0</v>
      </c>
      <c r="C121" s="38">
        <f>'PPP Salary Reduction Step 2'!H119</f>
        <v>0</v>
      </c>
      <c r="D121" s="41">
        <f>'PPP Salary Reduction Step 1'!D122*0.75</f>
        <v>0</v>
      </c>
      <c r="E121" s="41">
        <f>D121-'PPP Salary Reduction Step 1'!C122</f>
        <v>0</v>
      </c>
      <c r="F121" s="53"/>
      <c r="G121" s="43"/>
      <c r="H121" s="41" t="str">
        <f t="shared" si="2"/>
        <v>XXXXX</v>
      </c>
      <c r="I121" s="41" t="str">
        <f t="shared" si="3"/>
        <v>XXXXX</v>
      </c>
    </row>
    <row r="122" spans="1:9" x14ac:dyDescent="0.25">
      <c r="A122" s="38">
        <f>'PPP Worksheet Table 1'!A125</f>
        <v>0</v>
      </c>
      <c r="B122" s="38">
        <f>'PPP Worksheet Table 1'!B125</f>
        <v>0</v>
      </c>
      <c r="C122" s="38">
        <f>'PPP Salary Reduction Step 2'!H120</f>
        <v>0</v>
      </c>
      <c r="D122" s="41">
        <f>'PPP Salary Reduction Step 1'!D123*0.75</f>
        <v>0</v>
      </c>
      <c r="E122" s="41">
        <f>D122-'PPP Salary Reduction Step 1'!C123</f>
        <v>0</v>
      </c>
      <c r="F122" s="53"/>
      <c r="G122" s="43"/>
      <c r="H122" s="41" t="str">
        <f t="shared" si="2"/>
        <v>XXXXX</v>
      </c>
      <c r="I122" s="41" t="str">
        <f t="shared" si="3"/>
        <v>XXXXX</v>
      </c>
    </row>
    <row r="123" spans="1:9" x14ac:dyDescent="0.25">
      <c r="A123" s="38">
        <f>'PPP Worksheet Table 1'!A126</f>
        <v>0</v>
      </c>
      <c r="B123" s="38">
        <f>'PPP Worksheet Table 1'!B126</f>
        <v>0</v>
      </c>
      <c r="C123" s="38">
        <f>'PPP Salary Reduction Step 2'!H121</f>
        <v>0</v>
      </c>
      <c r="D123" s="41">
        <f>'PPP Salary Reduction Step 1'!D124*0.75</f>
        <v>0</v>
      </c>
      <c r="E123" s="41">
        <f>D123-'PPP Salary Reduction Step 1'!C124</f>
        <v>0</v>
      </c>
      <c r="F123" s="53"/>
      <c r="G123" s="43"/>
      <c r="H123" s="41" t="str">
        <f t="shared" si="2"/>
        <v>XXXXX</v>
      </c>
      <c r="I123" s="41" t="str">
        <f t="shared" si="3"/>
        <v>XXXXX</v>
      </c>
    </row>
    <row r="124" spans="1:9" x14ac:dyDescent="0.25">
      <c r="A124" s="38">
        <f>'PPP Worksheet Table 1'!A127</f>
        <v>0</v>
      </c>
      <c r="B124" s="38">
        <f>'PPP Worksheet Table 1'!B127</f>
        <v>0</v>
      </c>
      <c r="C124" s="38">
        <f>'PPP Salary Reduction Step 2'!H122</f>
        <v>0</v>
      </c>
      <c r="D124" s="41">
        <f>'PPP Salary Reduction Step 1'!D125*0.75</f>
        <v>0</v>
      </c>
      <c r="E124" s="41">
        <f>D124-'PPP Salary Reduction Step 1'!C125</f>
        <v>0</v>
      </c>
      <c r="F124" s="53"/>
      <c r="G124" s="43"/>
      <c r="H124" s="41" t="str">
        <f t="shared" si="2"/>
        <v>XXXXX</v>
      </c>
      <c r="I124" s="41" t="str">
        <f t="shared" si="3"/>
        <v>XXXXX</v>
      </c>
    </row>
    <row r="125" spans="1:9" x14ac:dyDescent="0.25">
      <c r="A125" s="38">
        <f>'PPP Worksheet Table 1'!A128</f>
        <v>0</v>
      </c>
      <c r="B125" s="38">
        <f>'PPP Worksheet Table 1'!B128</f>
        <v>0</v>
      </c>
      <c r="C125" s="38">
        <f>'PPP Salary Reduction Step 2'!H123</f>
        <v>0</v>
      </c>
      <c r="D125" s="41">
        <f>'PPP Salary Reduction Step 1'!D126*0.75</f>
        <v>0</v>
      </c>
      <c r="E125" s="41">
        <f>D125-'PPP Salary Reduction Step 1'!C126</f>
        <v>0</v>
      </c>
      <c r="F125" s="53"/>
      <c r="G125" s="43"/>
      <c r="H125" s="41" t="str">
        <f t="shared" si="2"/>
        <v>XXXXX</v>
      </c>
      <c r="I125" s="41" t="str">
        <f t="shared" si="3"/>
        <v>XXXXX</v>
      </c>
    </row>
    <row r="126" spans="1:9" x14ac:dyDescent="0.25">
      <c r="A126" s="38">
        <f>'PPP Worksheet Table 1'!A129</f>
        <v>0</v>
      </c>
      <c r="B126" s="38">
        <f>'PPP Worksheet Table 1'!B129</f>
        <v>0</v>
      </c>
      <c r="C126" s="38">
        <f>'PPP Salary Reduction Step 2'!H124</f>
        <v>0</v>
      </c>
      <c r="D126" s="41">
        <f>'PPP Salary Reduction Step 1'!D127*0.75</f>
        <v>0</v>
      </c>
      <c r="E126" s="41">
        <f>D126-'PPP Salary Reduction Step 1'!C127</f>
        <v>0</v>
      </c>
      <c r="F126" s="53"/>
      <c r="G126" s="43"/>
      <c r="H126" s="41" t="str">
        <f t="shared" si="2"/>
        <v>XXXXX</v>
      </c>
      <c r="I126" s="41" t="str">
        <f t="shared" si="3"/>
        <v>XXXXX</v>
      </c>
    </row>
    <row r="127" spans="1:9" x14ac:dyDescent="0.25">
      <c r="A127" s="38">
        <f>'PPP Worksheet Table 1'!A130</f>
        <v>0</v>
      </c>
      <c r="B127" s="38">
        <f>'PPP Worksheet Table 1'!B130</f>
        <v>0</v>
      </c>
      <c r="C127" s="38">
        <f>'PPP Salary Reduction Step 2'!H125</f>
        <v>0</v>
      </c>
      <c r="D127" s="41">
        <f>'PPP Salary Reduction Step 1'!D128*0.75</f>
        <v>0</v>
      </c>
      <c r="E127" s="41">
        <f>D127-'PPP Salary Reduction Step 1'!C128</f>
        <v>0</v>
      </c>
      <c r="F127" s="53"/>
      <c r="G127" s="43"/>
      <c r="H127" s="41" t="str">
        <f t="shared" si="2"/>
        <v>XXXXX</v>
      </c>
      <c r="I127" s="41" t="str">
        <f t="shared" si="3"/>
        <v>XXXXX</v>
      </c>
    </row>
    <row r="128" spans="1:9" x14ac:dyDescent="0.25">
      <c r="A128" s="38">
        <f>'PPP Worksheet Table 1'!A131</f>
        <v>0</v>
      </c>
      <c r="B128" s="38">
        <f>'PPP Worksheet Table 1'!B131</f>
        <v>0</v>
      </c>
      <c r="C128" s="38">
        <f>'PPP Salary Reduction Step 2'!H126</f>
        <v>0</v>
      </c>
      <c r="D128" s="41">
        <f>'PPP Salary Reduction Step 1'!D129*0.75</f>
        <v>0</v>
      </c>
      <c r="E128" s="41">
        <f>D128-'PPP Salary Reduction Step 1'!C129</f>
        <v>0</v>
      </c>
      <c r="F128" s="53"/>
      <c r="G128" s="43"/>
      <c r="H128" s="41" t="str">
        <f t="shared" si="2"/>
        <v>XXXXX</v>
      </c>
      <c r="I128" s="41" t="str">
        <f t="shared" si="3"/>
        <v>XXXXX</v>
      </c>
    </row>
    <row r="129" spans="1:9" x14ac:dyDescent="0.25">
      <c r="A129" s="38">
        <f>'PPP Worksheet Table 1'!A132</f>
        <v>0</v>
      </c>
      <c r="B129" s="38">
        <f>'PPP Worksheet Table 1'!B132</f>
        <v>0</v>
      </c>
      <c r="C129" s="38">
        <f>'PPP Salary Reduction Step 2'!H127</f>
        <v>0</v>
      </c>
      <c r="D129" s="41">
        <f>'PPP Salary Reduction Step 1'!D130*0.75</f>
        <v>0</v>
      </c>
      <c r="E129" s="41">
        <f>D129-'PPP Salary Reduction Step 1'!C130</f>
        <v>0</v>
      </c>
      <c r="F129" s="53"/>
      <c r="G129" s="43"/>
      <c r="H129" s="41" t="str">
        <f t="shared" si="2"/>
        <v>XXXXX</v>
      </c>
      <c r="I129" s="41" t="str">
        <f t="shared" si="3"/>
        <v>XXXXX</v>
      </c>
    </row>
    <row r="130" spans="1:9" x14ac:dyDescent="0.25">
      <c r="A130" s="38">
        <f>'PPP Worksheet Table 1'!A133</f>
        <v>0</v>
      </c>
      <c r="B130" s="38">
        <f>'PPP Worksheet Table 1'!B133</f>
        <v>0</v>
      </c>
      <c r="C130" s="38">
        <f>'PPP Salary Reduction Step 2'!H128</f>
        <v>0</v>
      </c>
      <c r="D130" s="41">
        <f>'PPP Salary Reduction Step 1'!D131*0.75</f>
        <v>0</v>
      </c>
      <c r="E130" s="41">
        <f>D130-'PPP Salary Reduction Step 1'!C131</f>
        <v>0</v>
      </c>
      <c r="F130" s="53"/>
      <c r="G130" s="43"/>
      <c r="H130" s="41" t="str">
        <f t="shared" si="2"/>
        <v>XXXXX</v>
      </c>
      <c r="I130" s="41" t="str">
        <f t="shared" si="3"/>
        <v>XXXXX</v>
      </c>
    </row>
    <row r="131" spans="1:9" x14ac:dyDescent="0.25">
      <c r="A131" s="38">
        <f>'PPP Worksheet Table 1'!A134</f>
        <v>0</v>
      </c>
      <c r="B131" s="38">
        <f>'PPP Worksheet Table 1'!B134</f>
        <v>0</v>
      </c>
      <c r="C131" s="38">
        <f>'PPP Salary Reduction Step 2'!H129</f>
        <v>0</v>
      </c>
      <c r="D131" s="41">
        <f>'PPP Salary Reduction Step 1'!D132*0.75</f>
        <v>0</v>
      </c>
      <c r="E131" s="41">
        <f>D131-'PPP Salary Reduction Step 1'!C132</f>
        <v>0</v>
      </c>
      <c r="F131" s="53"/>
      <c r="G131" s="43"/>
      <c r="H131" s="41" t="str">
        <f t="shared" si="2"/>
        <v>XXXXX</v>
      </c>
      <c r="I131" s="41" t="str">
        <f t="shared" si="3"/>
        <v>XXXXX</v>
      </c>
    </row>
    <row r="132" spans="1:9" x14ac:dyDescent="0.25">
      <c r="A132" s="38">
        <f>'PPP Worksheet Table 1'!A135</f>
        <v>0</v>
      </c>
      <c r="B132" s="38">
        <f>'PPP Worksheet Table 1'!B135</f>
        <v>0</v>
      </c>
      <c r="C132" s="38">
        <f>'PPP Salary Reduction Step 2'!H130</f>
        <v>0</v>
      </c>
      <c r="D132" s="41">
        <f>'PPP Salary Reduction Step 1'!D133*0.75</f>
        <v>0</v>
      </c>
      <c r="E132" s="41">
        <f>D132-'PPP Salary Reduction Step 1'!C133</f>
        <v>0</v>
      </c>
      <c r="F132" s="53"/>
      <c r="G132" s="43"/>
      <c r="H132" s="41" t="str">
        <f t="shared" si="2"/>
        <v>XXXXX</v>
      </c>
      <c r="I132" s="41" t="str">
        <f t="shared" si="3"/>
        <v>XXXXX</v>
      </c>
    </row>
    <row r="133" spans="1:9" x14ac:dyDescent="0.25">
      <c r="A133" s="38">
        <f>'PPP Worksheet Table 1'!A136</f>
        <v>0</v>
      </c>
      <c r="B133" s="38">
        <f>'PPP Worksheet Table 1'!B136</f>
        <v>0</v>
      </c>
      <c r="C133" s="38">
        <f>'PPP Salary Reduction Step 2'!H131</f>
        <v>0</v>
      </c>
      <c r="D133" s="41">
        <f>'PPP Salary Reduction Step 1'!D134*0.75</f>
        <v>0</v>
      </c>
      <c r="E133" s="41">
        <f>D133-'PPP Salary Reduction Step 1'!C134</f>
        <v>0</v>
      </c>
      <c r="F133" s="53"/>
      <c r="G133" s="43"/>
      <c r="H133" s="41" t="str">
        <f t="shared" si="2"/>
        <v>XXXXX</v>
      </c>
      <c r="I133" s="41" t="str">
        <f t="shared" si="3"/>
        <v>XXXXX</v>
      </c>
    </row>
    <row r="134" spans="1:9" x14ac:dyDescent="0.25">
      <c r="A134" s="38">
        <f>'PPP Worksheet Table 1'!A137</f>
        <v>0</v>
      </c>
      <c r="B134" s="38">
        <f>'PPP Worksheet Table 1'!B137</f>
        <v>0</v>
      </c>
      <c r="C134" s="38">
        <f>'PPP Salary Reduction Step 2'!H132</f>
        <v>0</v>
      </c>
      <c r="D134" s="41">
        <f>'PPP Salary Reduction Step 1'!D135*0.75</f>
        <v>0</v>
      </c>
      <c r="E134" s="41">
        <f>D134-'PPP Salary Reduction Step 1'!C135</f>
        <v>0</v>
      </c>
      <c r="F134" s="53"/>
      <c r="G134" s="43"/>
      <c r="H134" s="41" t="str">
        <f t="shared" ref="H134:H197" si="4">IF(F134="Hourly",(G134*E134*24),"XXXXX")</f>
        <v>XXXXX</v>
      </c>
      <c r="I134" s="41" t="str">
        <f t="shared" ref="I134:I197" si="5">IF(F134="Salaried",((E134*24)/52),"XXXXX")</f>
        <v>XXXXX</v>
      </c>
    </row>
    <row r="135" spans="1:9" x14ac:dyDescent="0.25">
      <c r="A135" s="38">
        <f>'PPP Worksheet Table 1'!A138</f>
        <v>0</v>
      </c>
      <c r="B135" s="38">
        <f>'PPP Worksheet Table 1'!B138</f>
        <v>0</v>
      </c>
      <c r="C135" s="38">
        <f>'PPP Salary Reduction Step 2'!H133</f>
        <v>0</v>
      </c>
      <c r="D135" s="41">
        <f>'PPP Salary Reduction Step 1'!D136*0.75</f>
        <v>0</v>
      </c>
      <c r="E135" s="41">
        <f>D135-'PPP Salary Reduction Step 1'!C136</f>
        <v>0</v>
      </c>
      <c r="F135" s="53"/>
      <c r="G135" s="43"/>
      <c r="H135" s="41" t="str">
        <f t="shared" si="4"/>
        <v>XXXXX</v>
      </c>
      <c r="I135" s="41" t="str">
        <f t="shared" si="5"/>
        <v>XXXXX</v>
      </c>
    </row>
    <row r="136" spans="1:9" x14ac:dyDescent="0.25">
      <c r="A136" s="38">
        <f>'PPP Worksheet Table 1'!A139</f>
        <v>0</v>
      </c>
      <c r="B136" s="38">
        <f>'PPP Worksheet Table 1'!B139</f>
        <v>0</v>
      </c>
      <c r="C136" s="38">
        <f>'PPP Salary Reduction Step 2'!H134</f>
        <v>0</v>
      </c>
      <c r="D136" s="41">
        <f>'PPP Salary Reduction Step 1'!D137*0.75</f>
        <v>0</v>
      </c>
      <c r="E136" s="41">
        <f>D136-'PPP Salary Reduction Step 1'!C137</f>
        <v>0</v>
      </c>
      <c r="F136" s="53"/>
      <c r="G136" s="43"/>
      <c r="H136" s="41" t="str">
        <f t="shared" si="4"/>
        <v>XXXXX</v>
      </c>
      <c r="I136" s="41" t="str">
        <f t="shared" si="5"/>
        <v>XXXXX</v>
      </c>
    </row>
    <row r="137" spans="1:9" x14ac:dyDescent="0.25">
      <c r="A137" s="38">
        <f>'PPP Worksheet Table 1'!A140</f>
        <v>0</v>
      </c>
      <c r="B137" s="38">
        <f>'PPP Worksheet Table 1'!B140</f>
        <v>0</v>
      </c>
      <c r="C137" s="38">
        <f>'PPP Salary Reduction Step 2'!H135</f>
        <v>0</v>
      </c>
      <c r="D137" s="41">
        <f>'PPP Salary Reduction Step 1'!D138*0.75</f>
        <v>0</v>
      </c>
      <c r="E137" s="41">
        <f>D137-'PPP Salary Reduction Step 1'!C138</f>
        <v>0</v>
      </c>
      <c r="F137" s="53"/>
      <c r="G137" s="43"/>
      <c r="H137" s="41" t="str">
        <f t="shared" si="4"/>
        <v>XXXXX</v>
      </c>
      <c r="I137" s="41" t="str">
        <f t="shared" si="5"/>
        <v>XXXXX</v>
      </c>
    </row>
    <row r="138" spans="1:9" x14ac:dyDescent="0.25">
      <c r="A138" s="38">
        <f>'PPP Worksheet Table 1'!A141</f>
        <v>0</v>
      </c>
      <c r="B138" s="38">
        <f>'PPP Worksheet Table 1'!B141</f>
        <v>0</v>
      </c>
      <c r="C138" s="38">
        <f>'PPP Salary Reduction Step 2'!H136</f>
        <v>0</v>
      </c>
      <c r="D138" s="41">
        <f>'PPP Salary Reduction Step 1'!D139*0.75</f>
        <v>0</v>
      </c>
      <c r="E138" s="41">
        <f>D138-'PPP Salary Reduction Step 1'!C139</f>
        <v>0</v>
      </c>
      <c r="F138" s="53"/>
      <c r="G138" s="43"/>
      <c r="H138" s="41" t="str">
        <f t="shared" si="4"/>
        <v>XXXXX</v>
      </c>
      <c r="I138" s="41" t="str">
        <f t="shared" si="5"/>
        <v>XXXXX</v>
      </c>
    </row>
    <row r="139" spans="1:9" x14ac:dyDescent="0.25">
      <c r="A139" s="38">
        <f>'PPP Worksheet Table 1'!A142</f>
        <v>0</v>
      </c>
      <c r="B139" s="38">
        <f>'PPP Worksheet Table 1'!B142</f>
        <v>0</v>
      </c>
      <c r="C139" s="38">
        <f>'PPP Salary Reduction Step 2'!H137</f>
        <v>0</v>
      </c>
      <c r="D139" s="41">
        <f>'PPP Salary Reduction Step 1'!D140*0.75</f>
        <v>0</v>
      </c>
      <c r="E139" s="41">
        <f>D139-'PPP Salary Reduction Step 1'!C140</f>
        <v>0</v>
      </c>
      <c r="F139" s="53"/>
      <c r="G139" s="43"/>
      <c r="H139" s="41" t="str">
        <f t="shared" si="4"/>
        <v>XXXXX</v>
      </c>
      <c r="I139" s="41" t="str">
        <f t="shared" si="5"/>
        <v>XXXXX</v>
      </c>
    </row>
    <row r="140" spans="1:9" x14ac:dyDescent="0.25">
      <c r="A140" s="38">
        <f>'PPP Worksheet Table 1'!A143</f>
        <v>0</v>
      </c>
      <c r="B140" s="38">
        <f>'PPP Worksheet Table 1'!B143</f>
        <v>0</v>
      </c>
      <c r="C140" s="38">
        <f>'PPP Salary Reduction Step 2'!H138</f>
        <v>0</v>
      </c>
      <c r="D140" s="41">
        <f>'PPP Salary Reduction Step 1'!D141*0.75</f>
        <v>0</v>
      </c>
      <c r="E140" s="41">
        <f>D140-'PPP Salary Reduction Step 1'!C141</f>
        <v>0</v>
      </c>
      <c r="F140" s="53"/>
      <c r="G140" s="43"/>
      <c r="H140" s="41" t="str">
        <f t="shared" si="4"/>
        <v>XXXXX</v>
      </c>
      <c r="I140" s="41" t="str">
        <f t="shared" si="5"/>
        <v>XXXXX</v>
      </c>
    </row>
    <row r="141" spans="1:9" x14ac:dyDescent="0.25">
      <c r="A141" s="38">
        <f>'PPP Worksheet Table 1'!A144</f>
        <v>0</v>
      </c>
      <c r="B141" s="38">
        <f>'PPP Worksheet Table 1'!B144</f>
        <v>0</v>
      </c>
      <c r="C141" s="38">
        <f>'PPP Salary Reduction Step 2'!H139</f>
        <v>0</v>
      </c>
      <c r="D141" s="41">
        <f>'PPP Salary Reduction Step 1'!D142*0.75</f>
        <v>0</v>
      </c>
      <c r="E141" s="41">
        <f>D141-'PPP Salary Reduction Step 1'!C142</f>
        <v>0</v>
      </c>
      <c r="F141" s="53"/>
      <c r="G141" s="43"/>
      <c r="H141" s="41" t="str">
        <f t="shared" si="4"/>
        <v>XXXXX</v>
      </c>
      <c r="I141" s="41" t="str">
        <f t="shared" si="5"/>
        <v>XXXXX</v>
      </c>
    </row>
    <row r="142" spans="1:9" x14ac:dyDescent="0.25">
      <c r="A142" s="38">
        <f>'PPP Worksheet Table 1'!A145</f>
        <v>0</v>
      </c>
      <c r="B142" s="38">
        <f>'PPP Worksheet Table 1'!B145</f>
        <v>0</v>
      </c>
      <c r="C142" s="38">
        <f>'PPP Salary Reduction Step 2'!H140</f>
        <v>0</v>
      </c>
      <c r="D142" s="41">
        <f>'PPP Salary Reduction Step 1'!D143*0.75</f>
        <v>0</v>
      </c>
      <c r="E142" s="41">
        <f>D142-'PPP Salary Reduction Step 1'!C143</f>
        <v>0</v>
      </c>
      <c r="F142" s="53"/>
      <c r="G142" s="43"/>
      <c r="H142" s="41" t="str">
        <f t="shared" si="4"/>
        <v>XXXXX</v>
      </c>
      <c r="I142" s="41" t="str">
        <f t="shared" si="5"/>
        <v>XXXXX</v>
      </c>
    </row>
    <row r="143" spans="1:9" x14ac:dyDescent="0.25">
      <c r="A143" s="38">
        <f>'PPP Worksheet Table 1'!A146</f>
        <v>0</v>
      </c>
      <c r="B143" s="38">
        <f>'PPP Worksheet Table 1'!B146</f>
        <v>0</v>
      </c>
      <c r="C143" s="38">
        <f>'PPP Salary Reduction Step 2'!H141</f>
        <v>0</v>
      </c>
      <c r="D143" s="41">
        <f>'PPP Salary Reduction Step 1'!D144*0.75</f>
        <v>0</v>
      </c>
      <c r="E143" s="41">
        <f>D143-'PPP Salary Reduction Step 1'!C144</f>
        <v>0</v>
      </c>
      <c r="F143" s="53"/>
      <c r="G143" s="43"/>
      <c r="H143" s="41" t="str">
        <f t="shared" si="4"/>
        <v>XXXXX</v>
      </c>
      <c r="I143" s="41" t="str">
        <f t="shared" si="5"/>
        <v>XXXXX</v>
      </c>
    </row>
    <row r="144" spans="1:9" x14ac:dyDescent="0.25">
      <c r="A144" s="38">
        <f>'PPP Worksheet Table 1'!A147</f>
        <v>0</v>
      </c>
      <c r="B144" s="38">
        <f>'PPP Worksheet Table 1'!B147</f>
        <v>0</v>
      </c>
      <c r="C144" s="38">
        <f>'PPP Salary Reduction Step 2'!H142</f>
        <v>0</v>
      </c>
      <c r="D144" s="41">
        <f>'PPP Salary Reduction Step 1'!D145*0.75</f>
        <v>0</v>
      </c>
      <c r="E144" s="41">
        <f>D144-'PPP Salary Reduction Step 1'!C145</f>
        <v>0</v>
      </c>
      <c r="F144" s="53"/>
      <c r="G144" s="43"/>
      <c r="H144" s="41" t="str">
        <f t="shared" si="4"/>
        <v>XXXXX</v>
      </c>
      <c r="I144" s="41" t="str">
        <f t="shared" si="5"/>
        <v>XXXXX</v>
      </c>
    </row>
    <row r="145" spans="1:9" x14ac:dyDescent="0.25">
      <c r="A145" s="38">
        <f>'PPP Worksheet Table 1'!A148</f>
        <v>0</v>
      </c>
      <c r="B145" s="38">
        <f>'PPP Worksheet Table 1'!B148</f>
        <v>0</v>
      </c>
      <c r="C145" s="38">
        <f>'PPP Salary Reduction Step 2'!H143</f>
        <v>0</v>
      </c>
      <c r="D145" s="41">
        <f>'PPP Salary Reduction Step 1'!D146*0.75</f>
        <v>0</v>
      </c>
      <c r="E145" s="41">
        <f>D145-'PPP Salary Reduction Step 1'!C146</f>
        <v>0</v>
      </c>
      <c r="F145" s="53"/>
      <c r="G145" s="43"/>
      <c r="H145" s="41" t="str">
        <f t="shared" si="4"/>
        <v>XXXXX</v>
      </c>
      <c r="I145" s="41" t="str">
        <f t="shared" si="5"/>
        <v>XXXXX</v>
      </c>
    </row>
    <row r="146" spans="1:9" x14ac:dyDescent="0.25">
      <c r="A146" s="38">
        <f>'PPP Worksheet Table 1'!A149</f>
        <v>0</v>
      </c>
      <c r="B146" s="38">
        <f>'PPP Worksheet Table 1'!B149</f>
        <v>0</v>
      </c>
      <c r="C146" s="38">
        <f>'PPP Salary Reduction Step 2'!H144</f>
        <v>0</v>
      </c>
      <c r="D146" s="41">
        <f>'PPP Salary Reduction Step 1'!D147*0.75</f>
        <v>0</v>
      </c>
      <c r="E146" s="41">
        <f>D146-'PPP Salary Reduction Step 1'!C147</f>
        <v>0</v>
      </c>
      <c r="F146" s="53"/>
      <c r="G146" s="43"/>
      <c r="H146" s="41" t="str">
        <f t="shared" si="4"/>
        <v>XXXXX</v>
      </c>
      <c r="I146" s="41" t="str">
        <f t="shared" si="5"/>
        <v>XXXXX</v>
      </c>
    </row>
    <row r="147" spans="1:9" x14ac:dyDescent="0.25">
      <c r="A147" s="38">
        <f>'PPP Worksheet Table 1'!A150</f>
        <v>0</v>
      </c>
      <c r="B147" s="38">
        <f>'PPP Worksheet Table 1'!B150</f>
        <v>0</v>
      </c>
      <c r="C147" s="38">
        <f>'PPP Salary Reduction Step 2'!H145</f>
        <v>0</v>
      </c>
      <c r="D147" s="41">
        <f>'PPP Salary Reduction Step 1'!D148*0.75</f>
        <v>0</v>
      </c>
      <c r="E147" s="41">
        <f>D147-'PPP Salary Reduction Step 1'!C148</f>
        <v>0</v>
      </c>
      <c r="F147" s="53"/>
      <c r="G147" s="43"/>
      <c r="H147" s="41" t="str">
        <f t="shared" si="4"/>
        <v>XXXXX</v>
      </c>
      <c r="I147" s="41" t="str">
        <f t="shared" si="5"/>
        <v>XXXXX</v>
      </c>
    </row>
    <row r="148" spans="1:9" x14ac:dyDescent="0.25">
      <c r="A148" s="38">
        <f>'PPP Worksheet Table 1'!A151</f>
        <v>0</v>
      </c>
      <c r="B148" s="38">
        <f>'PPP Worksheet Table 1'!B151</f>
        <v>0</v>
      </c>
      <c r="C148" s="38">
        <f>'PPP Salary Reduction Step 2'!H146</f>
        <v>0</v>
      </c>
      <c r="D148" s="41">
        <f>'PPP Salary Reduction Step 1'!D149*0.75</f>
        <v>0</v>
      </c>
      <c r="E148" s="41">
        <f>D148-'PPP Salary Reduction Step 1'!C149</f>
        <v>0</v>
      </c>
      <c r="F148" s="53"/>
      <c r="G148" s="43"/>
      <c r="H148" s="41" t="str">
        <f t="shared" si="4"/>
        <v>XXXXX</v>
      </c>
      <c r="I148" s="41" t="str">
        <f t="shared" si="5"/>
        <v>XXXXX</v>
      </c>
    </row>
    <row r="149" spans="1:9" x14ac:dyDescent="0.25">
      <c r="A149" s="38">
        <f>'PPP Worksheet Table 1'!A152</f>
        <v>0</v>
      </c>
      <c r="B149" s="38">
        <f>'PPP Worksheet Table 1'!B152</f>
        <v>0</v>
      </c>
      <c r="C149" s="38">
        <f>'PPP Salary Reduction Step 2'!H147</f>
        <v>0</v>
      </c>
      <c r="D149" s="41">
        <f>'PPP Salary Reduction Step 1'!D150*0.75</f>
        <v>0</v>
      </c>
      <c r="E149" s="41">
        <f>D149-'PPP Salary Reduction Step 1'!C150</f>
        <v>0</v>
      </c>
      <c r="F149" s="53"/>
      <c r="G149" s="43"/>
      <c r="H149" s="41" t="str">
        <f t="shared" si="4"/>
        <v>XXXXX</v>
      </c>
      <c r="I149" s="41" t="str">
        <f t="shared" si="5"/>
        <v>XXXXX</v>
      </c>
    </row>
    <row r="150" spans="1:9" x14ac:dyDescent="0.25">
      <c r="A150" s="38">
        <f>'PPP Worksheet Table 1'!A153</f>
        <v>0</v>
      </c>
      <c r="B150" s="38">
        <f>'PPP Worksheet Table 1'!B153</f>
        <v>0</v>
      </c>
      <c r="C150" s="38">
        <f>'PPP Salary Reduction Step 2'!H148</f>
        <v>0</v>
      </c>
      <c r="D150" s="41">
        <f>'PPP Salary Reduction Step 1'!D151*0.75</f>
        <v>0</v>
      </c>
      <c r="E150" s="41">
        <f>D150-'PPP Salary Reduction Step 1'!C151</f>
        <v>0</v>
      </c>
      <c r="F150" s="53"/>
      <c r="G150" s="43"/>
      <c r="H150" s="41" t="str">
        <f t="shared" si="4"/>
        <v>XXXXX</v>
      </c>
      <c r="I150" s="41" t="str">
        <f t="shared" si="5"/>
        <v>XXXXX</v>
      </c>
    </row>
    <row r="151" spans="1:9" x14ac:dyDescent="0.25">
      <c r="A151" s="38">
        <f>'PPP Worksheet Table 1'!A154</f>
        <v>0</v>
      </c>
      <c r="B151" s="38">
        <f>'PPP Worksheet Table 1'!B154</f>
        <v>0</v>
      </c>
      <c r="C151" s="38">
        <f>'PPP Salary Reduction Step 2'!H149</f>
        <v>0</v>
      </c>
      <c r="D151" s="41">
        <f>'PPP Salary Reduction Step 1'!D152*0.75</f>
        <v>0</v>
      </c>
      <c r="E151" s="41">
        <f>D151-'PPP Salary Reduction Step 1'!C152</f>
        <v>0</v>
      </c>
      <c r="F151" s="53"/>
      <c r="G151" s="43"/>
      <c r="H151" s="41" t="str">
        <f t="shared" si="4"/>
        <v>XXXXX</v>
      </c>
      <c r="I151" s="41" t="str">
        <f t="shared" si="5"/>
        <v>XXXXX</v>
      </c>
    </row>
    <row r="152" spans="1:9" x14ac:dyDescent="0.25">
      <c r="A152" s="38">
        <f>'PPP Worksheet Table 1'!A155</f>
        <v>0</v>
      </c>
      <c r="B152" s="38">
        <f>'PPP Worksheet Table 1'!B155</f>
        <v>0</v>
      </c>
      <c r="C152" s="38">
        <f>'PPP Salary Reduction Step 2'!H150</f>
        <v>0</v>
      </c>
      <c r="D152" s="41">
        <f>'PPP Salary Reduction Step 1'!D153*0.75</f>
        <v>0</v>
      </c>
      <c r="E152" s="41">
        <f>D152-'PPP Salary Reduction Step 1'!C153</f>
        <v>0</v>
      </c>
      <c r="F152" s="53"/>
      <c r="G152" s="43"/>
      <c r="H152" s="41" t="str">
        <f t="shared" si="4"/>
        <v>XXXXX</v>
      </c>
      <c r="I152" s="41" t="str">
        <f t="shared" si="5"/>
        <v>XXXXX</v>
      </c>
    </row>
    <row r="153" spans="1:9" x14ac:dyDescent="0.25">
      <c r="A153" s="38">
        <f>'PPP Worksheet Table 1'!A156</f>
        <v>0</v>
      </c>
      <c r="B153" s="38">
        <f>'PPP Worksheet Table 1'!B156</f>
        <v>0</v>
      </c>
      <c r="C153" s="38">
        <f>'PPP Salary Reduction Step 2'!H151</f>
        <v>0</v>
      </c>
      <c r="D153" s="41">
        <f>'PPP Salary Reduction Step 1'!D154*0.75</f>
        <v>0</v>
      </c>
      <c r="E153" s="41">
        <f>D153-'PPP Salary Reduction Step 1'!C154</f>
        <v>0</v>
      </c>
      <c r="F153" s="53"/>
      <c r="G153" s="43"/>
      <c r="H153" s="41" t="str">
        <f t="shared" si="4"/>
        <v>XXXXX</v>
      </c>
      <c r="I153" s="41" t="str">
        <f t="shared" si="5"/>
        <v>XXXXX</v>
      </c>
    </row>
    <row r="154" spans="1:9" x14ac:dyDescent="0.25">
      <c r="A154" s="38">
        <f>'PPP Worksheet Table 1'!A157</f>
        <v>0</v>
      </c>
      <c r="B154" s="38">
        <f>'PPP Worksheet Table 1'!B157</f>
        <v>0</v>
      </c>
      <c r="C154" s="38">
        <f>'PPP Salary Reduction Step 2'!H152</f>
        <v>0</v>
      </c>
      <c r="D154" s="41">
        <f>'PPP Salary Reduction Step 1'!D155*0.75</f>
        <v>0</v>
      </c>
      <c r="E154" s="41">
        <f>D154-'PPP Salary Reduction Step 1'!C155</f>
        <v>0</v>
      </c>
      <c r="F154" s="53"/>
      <c r="G154" s="43"/>
      <c r="H154" s="41" t="str">
        <f t="shared" si="4"/>
        <v>XXXXX</v>
      </c>
      <c r="I154" s="41" t="str">
        <f t="shared" si="5"/>
        <v>XXXXX</v>
      </c>
    </row>
    <row r="155" spans="1:9" x14ac:dyDescent="0.25">
      <c r="A155" s="38">
        <f>'PPP Worksheet Table 1'!A158</f>
        <v>0</v>
      </c>
      <c r="B155" s="38">
        <f>'PPP Worksheet Table 1'!B158</f>
        <v>0</v>
      </c>
      <c r="C155" s="38">
        <f>'PPP Salary Reduction Step 2'!H153</f>
        <v>0</v>
      </c>
      <c r="D155" s="41">
        <f>'PPP Salary Reduction Step 1'!D156*0.75</f>
        <v>0</v>
      </c>
      <c r="E155" s="41">
        <f>D155-'PPP Salary Reduction Step 1'!C156</f>
        <v>0</v>
      </c>
      <c r="F155" s="53"/>
      <c r="G155" s="43"/>
      <c r="H155" s="41" t="str">
        <f t="shared" si="4"/>
        <v>XXXXX</v>
      </c>
      <c r="I155" s="41" t="str">
        <f t="shared" si="5"/>
        <v>XXXXX</v>
      </c>
    </row>
    <row r="156" spans="1:9" x14ac:dyDescent="0.25">
      <c r="A156" s="38">
        <f>'PPP Worksheet Table 1'!A159</f>
        <v>0</v>
      </c>
      <c r="B156" s="38">
        <f>'PPP Worksheet Table 1'!B159</f>
        <v>0</v>
      </c>
      <c r="C156" s="38">
        <f>'PPP Salary Reduction Step 2'!H154</f>
        <v>0</v>
      </c>
      <c r="D156" s="41">
        <f>'PPP Salary Reduction Step 1'!D157*0.75</f>
        <v>0</v>
      </c>
      <c r="E156" s="41">
        <f>D156-'PPP Salary Reduction Step 1'!C157</f>
        <v>0</v>
      </c>
      <c r="F156" s="53"/>
      <c r="G156" s="43"/>
      <c r="H156" s="41" t="str">
        <f t="shared" si="4"/>
        <v>XXXXX</v>
      </c>
      <c r="I156" s="41" t="str">
        <f t="shared" si="5"/>
        <v>XXXXX</v>
      </c>
    </row>
    <row r="157" spans="1:9" x14ac:dyDescent="0.25">
      <c r="A157" s="38">
        <f>'PPP Worksheet Table 1'!A160</f>
        <v>0</v>
      </c>
      <c r="B157" s="38">
        <f>'PPP Worksheet Table 1'!B160</f>
        <v>0</v>
      </c>
      <c r="C157" s="38">
        <f>'PPP Salary Reduction Step 2'!H155</f>
        <v>0</v>
      </c>
      <c r="D157" s="41">
        <f>'PPP Salary Reduction Step 1'!D158*0.75</f>
        <v>0</v>
      </c>
      <c r="E157" s="41">
        <f>D157-'PPP Salary Reduction Step 1'!C158</f>
        <v>0</v>
      </c>
      <c r="F157" s="53"/>
      <c r="G157" s="43"/>
      <c r="H157" s="41" t="str">
        <f t="shared" si="4"/>
        <v>XXXXX</v>
      </c>
      <c r="I157" s="41" t="str">
        <f t="shared" si="5"/>
        <v>XXXXX</v>
      </c>
    </row>
    <row r="158" spans="1:9" x14ac:dyDescent="0.25">
      <c r="A158" s="38">
        <f>'PPP Worksheet Table 1'!A161</f>
        <v>0</v>
      </c>
      <c r="B158" s="38">
        <f>'PPP Worksheet Table 1'!B161</f>
        <v>0</v>
      </c>
      <c r="C158" s="38">
        <f>'PPP Salary Reduction Step 2'!H156</f>
        <v>0</v>
      </c>
      <c r="D158" s="41">
        <f>'PPP Salary Reduction Step 1'!D159*0.75</f>
        <v>0</v>
      </c>
      <c r="E158" s="41">
        <f>D158-'PPP Salary Reduction Step 1'!C159</f>
        <v>0</v>
      </c>
      <c r="F158" s="53"/>
      <c r="G158" s="43"/>
      <c r="H158" s="41" t="str">
        <f t="shared" si="4"/>
        <v>XXXXX</v>
      </c>
      <c r="I158" s="41" t="str">
        <f t="shared" si="5"/>
        <v>XXXXX</v>
      </c>
    </row>
    <row r="159" spans="1:9" x14ac:dyDescent="0.25">
      <c r="A159" s="38">
        <f>'PPP Worksheet Table 1'!A162</f>
        <v>0</v>
      </c>
      <c r="B159" s="38">
        <f>'PPP Worksheet Table 1'!B162</f>
        <v>0</v>
      </c>
      <c r="C159" s="38">
        <f>'PPP Salary Reduction Step 2'!H157</f>
        <v>0</v>
      </c>
      <c r="D159" s="41">
        <f>'PPP Salary Reduction Step 1'!D160*0.75</f>
        <v>0</v>
      </c>
      <c r="E159" s="41">
        <f>D159-'PPP Salary Reduction Step 1'!C160</f>
        <v>0</v>
      </c>
      <c r="F159" s="53"/>
      <c r="G159" s="43"/>
      <c r="H159" s="41" t="str">
        <f t="shared" si="4"/>
        <v>XXXXX</v>
      </c>
      <c r="I159" s="41" t="str">
        <f t="shared" si="5"/>
        <v>XXXXX</v>
      </c>
    </row>
    <row r="160" spans="1:9" x14ac:dyDescent="0.25">
      <c r="A160" s="38">
        <f>'PPP Worksheet Table 1'!A163</f>
        <v>0</v>
      </c>
      <c r="B160" s="38">
        <f>'PPP Worksheet Table 1'!B163</f>
        <v>0</v>
      </c>
      <c r="C160" s="38">
        <f>'PPP Salary Reduction Step 2'!H158</f>
        <v>0</v>
      </c>
      <c r="D160" s="41">
        <f>'PPP Salary Reduction Step 1'!D161*0.75</f>
        <v>0</v>
      </c>
      <c r="E160" s="41">
        <f>D160-'PPP Salary Reduction Step 1'!C161</f>
        <v>0</v>
      </c>
      <c r="F160" s="53"/>
      <c r="G160" s="43"/>
      <c r="H160" s="41" t="str">
        <f t="shared" si="4"/>
        <v>XXXXX</v>
      </c>
      <c r="I160" s="41" t="str">
        <f t="shared" si="5"/>
        <v>XXXXX</v>
      </c>
    </row>
    <row r="161" spans="1:9" x14ac:dyDescent="0.25">
      <c r="A161" s="38">
        <f>'PPP Worksheet Table 1'!A164</f>
        <v>0</v>
      </c>
      <c r="B161" s="38">
        <f>'PPP Worksheet Table 1'!B164</f>
        <v>0</v>
      </c>
      <c r="C161" s="38">
        <f>'PPP Salary Reduction Step 2'!H159</f>
        <v>0</v>
      </c>
      <c r="D161" s="41">
        <f>'PPP Salary Reduction Step 1'!D162*0.75</f>
        <v>0</v>
      </c>
      <c r="E161" s="41">
        <f>D161-'PPP Salary Reduction Step 1'!C162</f>
        <v>0</v>
      </c>
      <c r="F161" s="53"/>
      <c r="G161" s="43"/>
      <c r="H161" s="41" t="str">
        <f t="shared" si="4"/>
        <v>XXXXX</v>
      </c>
      <c r="I161" s="41" t="str">
        <f t="shared" si="5"/>
        <v>XXXXX</v>
      </c>
    </row>
    <row r="162" spans="1:9" x14ac:dyDescent="0.25">
      <c r="A162" s="38">
        <f>'PPP Worksheet Table 1'!A165</f>
        <v>0</v>
      </c>
      <c r="B162" s="38">
        <f>'PPP Worksheet Table 1'!B165</f>
        <v>0</v>
      </c>
      <c r="C162" s="38">
        <f>'PPP Salary Reduction Step 2'!H160</f>
        <v>0</v>
      </c>
      <c r="D162" s="41">
        <f>'PPP Salary Reduction Step 1'!D163*0.75</f>
        <v>0</v>
      </c>
      <c r="E162" s="41">
        <f>D162-'PPP Salary Reduction Step 1'!C163</f>
        <v>0</v>
      </c>
      <c r="F162" s="53"/>
      <c r="G162" s="43"/>
      <c r="H162" s="41" t="str">
        <f t="shared" si="4"/>
        <v>XXXXX</v>
      </c>
      <c r="I162" s="41" t="str">
        <f t="shared" si="5"/>
        <v>XXXXX</v>
      </c>
    </row>
    <row r="163" spans="1:9" x14ac:dyDescent="0.25">
      <c r="A163" s="38">
        <f>'PPP Worksheet Table 1'!A166</f>
        <v>0</v>
      </c>
      <c r="B163" s="38">
        <f>'PPP Worksheet Table 1'!B166</f>
        <v>0</v>
      </c>
      <c r="C163" s="38">
        <f>'PPP Salary Reduction Step 2'!H161</f>
        <v>0</v>
      </c>
      <c r="D163" s="41">
        <f>'PPP Salary Reduction Step 1'!D164*0.75</f>
        <v>0</v>
      </c>
      <c r="E163" s="41">
        <f>D163-'PPP Salary Reduction Step 1'!C164</f>
        <v>0</v>
      </c>
      <c r="F163" s="53"/>
      <c r="G163" s="43"/>
      <c r="H163" s="41" t="str">
        <f t="shared" si="4"/>
        <v>XXXXX</v>
      </c>
      <c r="I163" s="41" t="str">
        <f t="shared" si="5"/>
        <v>XXXXX</v>
      </c>
    </row>
    <row r="164" spans="1:9" x14ac:dyDescent="0.25">
      <c r="A164" s="38">
        <f>'PPP Worksheet Table 1'!A167</f>
        <v>0</v>
      </c>
      <c r="B164" s="38">
        <f>'PPP Worksheet Table 1'!B167</f>
        <v>0</v>
      </c>
      <c r="C164" s="38">
        <f>'PPP Salary Reduction Step 2'!H162</f>
        <v>0</v>
      </c>
      <c r="D164" s="41">
        <f>'PPP Salary Reduction Step 1'!D165*0.75</f>
        <v>0</v>
      </c>
      <c r="E164" s="41">
        <f>D164-'PPP Salary Reduction Step 1'!C165</f>
        <v>0</v>
      </c>
      <c r="F164" s="53"/>
      <c r="G164" s="43"/>
      <c r="H164" s="41" t="str">
        <f t="shared" si="4"/>
        <v>XXXXX</v>
      </c>
      <c r="I164" s="41" t="str">
        <f t="shared" si="5"/>
        <v>XXXXX</v>
      </c>
    </row>
    <row r="165" spans="1:9" x14ac:dyDescent="0.25">
      <c r="A165" s="38">
        <f>'PPP Worksheet Table 1'!A168</f>
        <v>0</v>
      </c>
      <c r="B165" s="38">
        <f>'PPP Worksheet Table 1'!B168</f>
        <v>0</v>
      </c>
      <c r="C165" s="38">
        <f>'PPP Salary Reduction Step 2'!H163</f>
        <v>0</v>
      </c>
      <c r="D165" s="41">
        <f>'PPP Salary Reduction Step 1'!D166*0.75</f>
        <v>0</v>
      </c>
      <c r="E165" s="41">
        <f>D165-'PPP Salary Reduction Step 1'!C166</f>
        <v>0</v>
      </c>
      <c r="F165" s="53"/>
      <c r="G165" s="43"/>
      <c r="H165" s="41" t="str">
        <f t="shared" si="4"/>
        <v>XXXXX</v>
      </c>
      <c r="I165" s="41" t="str">
        <f t="shared" si="5"/>
        <v>XXXXX</v>
      </c>
    </row>
    <row r="166" spans="1:9" x14ac:dyDescent="0.25">
      <c r="A166" s="38">
        <f>'PPP Worksheet Table 1'!A169</f>
        <v>0</v>
      </c>
      <c r="B166" s="38">
        <f>'PPP Worksheet Table 1'!B169</f>
        <v>0</v>
      </c>
      <c r="C166" s="38">
        <f>'PPP Salary Reduction Step 2'!H164</f>
        <v>0</v>
      </c>
      <c r="D166" s="41">
        <f>'PPP Salary Reduction Step 1'!D167*0.75</f>
        <v>0</v>
      </c>
      <c r="E166" s="41">
        <f>D166-'PPP Salary Reduction Step 1'!C167</f>
        <v>0</v>
      </c>
      <c r="F166" s="53"/>
      <c r="G166" s="43"/>
      <c r="H166" s="41" t="str">
        <f t="shared" si="4"/>
        <v>XXXXX</v>
      </c>
      <c r="I166" s="41" t="str">
        <f t="shared" si="5"/>
        <v>XXXXX</v>
      </c>
    </row>
    <row r="167" spans="1:9" x14ac:dyDescent="0.25">
      <c r="A167" s="38">
        <f>'PPP Worksheet Table 1'!A170</f>
        <v>0</v>
      </c>
      <c r="B167" s="38">
        <f>'PPP Worksheet Table 1'!B170</f>
        <v>0</v>
      </c>
      <c r="C167" s="38">
        <f>'PPP Salary Reduction Step 2'!H165</f>
        <v>0</v>
      </c>
      <c r="D167" s="41">
        <f>'PPP Salary Reduction Step 1'!D168*0.75</f>
        <v>0</v>
      </c>
      <c r="E167" s="41">
        <f>D167-'PPP Salary Reduction Step 1'!C168</f>
        <v>0</v>
      </c>
      <c r="F167" s="53"/>
      <c r="G167" s="43"/>
      <c r="H167" s="41" t="str">
        <f t="shared" si="4"/>
        <v>XXXXX</v>
      </c>
      <c r="I167" s="41" t="str">
        <f t="shared" si="5"/>
        <v>XXXXX</v>
      </c>
    </row>
    <row r="168" spans="1:9" x14ac:dyDescent="0.25">
      <c r="A168" s="38">
        <f>'PPP Worksheet Table 1'!A171</f>
        <v>0</v>
      </c>
      <c r="B168" s="38">
        <f>'PPP Worksheet Table 1'!B171</f>
        <v>0</v>
      </c>
      <c r="C168" s="38">
        <f>'PPP Salary Reduction Step 2'!H166</f>
        <v>0</v>
      </c>
      <c r="D168" s="41">
        <f>'PPP Salary Reduction Step 1'!D169*0.75</f>
        <v>0</v>
      </c>
      <c r="E168" s="41">
        <f>D168-'PPP Salary Reduction Step 1'!C169</f>
        <v>0</v>
      </c>
      <c r="F168" s="53"/>
      <c r="G168" s="43"/>
      <c r="H168" s="41" t="str">
        <f t="shared" si="4"/>
        <v>XXXXX</v>
      </c>
      <c r="I168" s="41" t="str">
        <f t="shared" si="5"/>
        <v>XXXXX</v>
      </c>
    </row>
    <row r="169" spans="1:9" x14ac:dyDescent="0.25">
      <c r="A169" s="38">
        <f>'PPP Worksheet Table 1'!A172</f>
        <v>0</v>
      </c>
      <c r="B169" s="38">
        <f>'PPP Worksheet Table 1'!B172</f>
        <v>0</v>
      </c>
      <c r="C169" s="38">
        <f>'PPP Salary Reduction Step 2'!H167</f>
        <v>0</v>
      </c>
      <c r="D169" s="41">
        <f>'PPP Salary Reduction Step 1'!D170*0.75</f>
        <v>0</v>
      </c>
      <c r="E169" s="41">
        <f>D169-'PPP Salary Reduction Step 1'!C170</f>
        <v>0</v>
      </c>
      <c r="F169" s="53"/>
      <c r="G169" s="43"/>
      <c r="H169" s="41" t="str">
        <f t="shared" si="4"/>
        <v>XXXXX</v>
      </c>
      <c r="I169" s="41" t="str">
        <f t="shared" si="5"/>
        <v>XXXXX</v>
      </c>
    </row>
    <row r="170" spans="1:9" x14ac:dyDescent="0.25">
      <c r="A170" s="38">
        <f>'PPP Worksheet Table 1'!A173</f>
        <v>0</v>
      </c>
      <c r="B170" s="38">
        <f>'PPP Worksheet Table 1'!B173</f>
        <v>0</v>
      </c>
      <c r="C170" s="38">
        <f>'PPP Salary Reduction Step 2'!H168</f>
        <v>0</v>
      </c>
      <c r="D170" s="41">
        <f>'PPP Salary Reduction Step 1'!D171*0.75</f>
        <v>0</v>
      </c>
      <c r="E170" s="41">
        <f>D170-'PPP Salary Reduction Step 1'!C171</f>
        <v>0</v>
      </c>
      <c r="F170" s="53"/>
      <c r="G170" s="43"/>
      <c r="H170" s="41" t="str">
        <f t="shared" si="4"/>
        <v>XXXXX</v>
      </c>
      <c r="I170" s="41" t="str">
        <f t="shared" si="5"/>
        <v>XXXXX</v>
      </c>
    </row>
    <row r="171" spans="1:9" x14ac:dyDescent="0.25">
      <c r="A171" s="38">
        <f>'PPP Worksheet Table 1'!A174</f>
        <v>0</v>
      </c>
      <c r="B171" s="38">
        <f>'PPP Worksheet Table 1'!B174</f>
        <v>0</v>
      </c>
      <c r="C171" s="38">
        <f>'PPP Salary Reduction Step 2'!H169</f>
        <v>0</v>
      </c>
      <c r="D171" s="41">
        <f>'PPP Salary Reduction Step 1'!D172*0.75</f>
        <v>0</v>
      </c>
      <c r="E171" s="41">
        <f>D171-'PPP Salary Reduction Step 1'!C172</f>
        <v>0</v>
      </c>
      <c r="F171" s="53"/>
      <c r="G171" s="43"/>
      <c r="H171" s="41" t="str">
        <f t="shared" si="4"/>
        <v>XXXXX</v>
      </c>
      <c r="I171" s="41" t="str">
        <f t="shared" si="5"/>
        <v>XXXXX</v>
      </c>
    </row>
    <row r="172" spans="1:9" x14ac:dyDescent="0.25">
      <c r="A172" s="38">
        <f>'PPP Worksheet Table 1'!A175</f>
        <v>0</v>
      </c>
      <c r="B172" s="38">
        <f>'PPP Worksheet Table 1'!B175</f>
        <v>0</v>
      </c>
      <c r="C172" s="38">
        <f>'PPP Salary Reduction Step 2'!H170</f>
        <v>0</v>
      </c>
      <c r="D172" s="41">
        <f>'PPP Salary Reduction Step 1'!D173*0.75</f>
        <v>0</v>
      </c>
      <c r="E172" s="41">
        <f>D172-'PPP Salary Reduction Step 1'!C173</f>
        <v>0</v>
      </c>
      <c r="F172" s="53"/>
      <c r="G172" s="43"/>
      <c r="H172" s="41" t="str">
        <f t="shared" si="4"/>
        <v>XXXXX</v>
      </c>
      <c r="I172" s="41" t="str">
        <f t="shared" si="5"/>
        <v>XXXXX</v>
      </c>
    </row>
    <row r="173" spans="1:9" x14ac:dyDescent="0.25">
      <c r="A173" s="38">
        <f>'PPP Worksheet Table 1'!A176</f>
        <v>0</v>
      </c>
      <c r="B173" s="38">
        <f>'PPP Worksheet Table 1'!B176</f>
        <v>0</v>
      </c>
      <c r="C173" s="38">
        <f>'PPP Salary Reduction Step 2'!H171</f>
        <v>0</v>
      </c>
      <c r="D173" s="41">
        <f>'PPP Salary Reduction Step 1'!D174*0.75</f>
        <v>0</v>
      </c>
      <c r="E173" s="41">
        <f>D173-'PPP Salary Reduction Step 1'!C174</f>
        <v>0</v>
      </c>
      <c r="F173" s="53"/>
      <c r="G173" s="43"/>
      <c r="H173" s="41" t="str">
        <f t="shared" si="4"/>
        <v>XXXXX</v>
      </c>
      <c r="I173" s="41" t="str">
        <f t="shared" si="5"/>
        <v>XXXXX</v>
      </c>
    </row>
    <row r="174" spans="1:9" x14ac:dyDescent="0.25">
      <c r="A174" s="38">
        <f>'PPP Worksheet Table 1'!A177</f>
        <v>0</v>
      </c>
      <c r="B174" s="38">
        <f>'PPP Worksheet Table 1'!B177</f>
        <v>0</v>
      </c>
      <c r="C174" s="38">
        <f>'PPP Salary Reduction Step 2'!H172</f>
        <v>0</v>
      </c>
      <c r="D174" s="41">
        <f>'PPP Salary Reduction Step 1'!D175*0.75</f>
        <v>0</v>
      </c>
      <c r="E174" s="41">
        <f>D174-'PPP Salary Reduction Step 1'!C175</f>
        <v>0</v>
      </c>
      <c r="F174" s="53"/>
      <c r="G174" s="43"/>
      <c r="H174" s="41" t="str">
        <f t="shared" si="4"/>
        <v>XXXXX</v>
      </c>
      <c r="I174" s="41" t="str">
        <f t="shared" si="5"/>
        <v>XXXXX</v>
      </c>
    </row>
    <row r="175" spans="1:9" x14ac:dyDescent="0.25">
      <c r="A175" s="38">
        <f>'PPP Worksheet Table 1'!A178</f>
        <v>0</v>
      </c>
      <c r="B175" s="38">
        <f>'PPP Worksheet Table 1'!B178</f>
        <v>0</v>
      </c>
      <c r="C175" s="38">
        <f>'PPP Salary Reduction Step 2'!H173</f>
        <v>0</v>
      </c>
      <c r="D175" s="41">
        <f>'PPP Salary Reduction Step 1'!D176*0.75</f>
        <v>0</v>
      </c>
      <c r="E175" s="41">
        <f>D175-'PPP Salary Reduction Step 1'!C176</f>
        <v>0</v>
      </c>
      <c r="F175" s="53"/>
      <c r="G175" s="43"/>
      <c r="H175" s="41" t="str">
        <f t="shared" si="4"/>
        <v>XXXXX</v>
      </c>
      <c r="I175" s="41" t="str">
        <f t="shared" si="5"/>
        <v>XXXXX</v>
      </c>
    </row>
    <row r="176" spans="1:9" x14ac:dyDescent="0.25">
      <c r="A176" s="38">
        <f>'PPP Worksheet Table 1'!A179</f>
        <v>0</v>
      </c>
      <c r="B176" s="38">
        <f>'PPP Worksheet Table 1'!B179</f>
        <v>0</v>
      </c>
      <c r="C176" s="38">
        <f>'PPP Salary Reduction Step 2'!H174</f>
        <v>0</v>
      </c>
      <c r="D176" s="41">
        <f>'PPP Salary Reduction Step 1'!D177*0.75</f>
        <v>0</v>
      </c>
      <c r="E176" s="41">
        <f>D176-'PPP Salary Reduction Step 1'!C177</f>
        <v>0</v>
      </c>
      <c r="F176" s="53"/>
      <c r="G176" s="43"/>
      <c r="H176" s="41" t="str">
        <f t="shared" si="4"/>
        <v>XXXXX</v>
      </c>
      <c r="I176" s="41" t="str">
        <f t="shared" si="5"/>
        <v>XXXXX</v>
      </c>
    </row>
    <row r="177" spans="1:9" x14ac:dyDescent="0.25">
      <c r="A177" s="38">
        <f>'PPP Worksheet Table 1'!A180</f>
        <v>0</v>
      </c>
      <c r="B177" s="38">
        <f>'PPP Worksheet Table 1'!B180</f>
        <v>0</v>
      </c>
      <c r="C177" s="38">
        <f>'PPP Salary Reduction Step 2'!H175</f>
        <v>0</v>
      </c>
      <c r="D177" s="41">
        <f>'PPP Salary Reduction Step 1'!D178*0.75</f>
        <v>0</v>
      </c>
      <c r="E177" s="41">
        <f>D177-'PPP Salary Reduction Step 1'!C178</f>
        <v>0</v>
      </c>
      <c r="F177" s="53"/>
      <c r="G177" s="43"/>
      <c r="H177" s="41" t="str">
        <f t="shared" si="4"/>
        <v>XXXXX</v>
      </c>
      <c r="I177" s="41" t="str">
        <f t="shared" si="5"/>
        <v>XXXXX</v>
      </c>
    </row>
    <row r="178" spans="1:9" x14ac:dyDescent="0.25">
      <c r="A178" s="38">
        <f>'PPP Worksheet Table 1'!A181</f>
        <v>0</v>
      </c>
      <c r="B178" s="38">
        <f>'PPP Worksheet Table 1'!B181</f>
        <v>0</v>
      </c>
      <c r="C178" s="38">
        <f>'PPP Salary Reduction Step 2'!H176</f>
        <v>0</v>
      </c>
      <c r="D178" s="41">
        <f>'PPP Salary Reduction Step 1'!D179*0.75</f>
        <v>0</v>
      </c>
      <c r="E178" s="41">
        <f>D178-'PPP Salary Reduction Step 1'!C179</f>
        <v>0</v>
      </c>
      <c r="F178" s="53"/>
      <c r="G178" s="43"/>
      <c r="H178" s="41" t="str">
        <f t="shared" si="4"/>
        <v>XXXXX</v>
      </c>
      <c r="I178" s="41" t="str">
        <f t="shared" si="5"/>
        <v>XXXXX</v>
      </c>
    </row>
    <row r="179" spans="1:9" x14ac:dyDescent="0.25">
      <c r="A179" s="38">
        <f>'PPP Worksheet Table 1'!A182</f>
        <v>0</v>
      </c>
      <c r="B179" s="38">
        <f>'PPP Worksheet Table 1'!B182</f>
        <v>0</v>
      </c>
      <c r="C179" s="38">
        <f>'PPP Salary Reduction Step 2'!H177</f>
        <v>0</v>
      </c>
      <c r="D179" s="41">
        <f>'PPP Salary Reduction Step 1'!D180*0.75</f>
        <v>0</v>
      </c>
      <c r="E179" s="41">
        <f>D179-'PPP Salary Reduction Step 1'!C180</f>
        <v>0</v>
      </c>
      <c r="F179" s="53"/>
      <c r="G179" s="43"/>
      <c r="H179" s="41" t="str">
        <f t="shared" si="4"/>
        <v>XXXXX</v>
      </c>
      <c r="I179" s="41" t="str">
        <f t="shared" si="5"/>
        <v>XXXXX</v>
      </c>
    </row>
    <row r="180" spans="1:9" x14ac:dyDescent="0.25">
      <c r="A180" s="38">
        <f>'PPP Worksheet Table 1'!A183</f>
        <v>0</v>
      </c>
      <c r="B180" s="38">
        <f>'PPP Worksheet Table 1'!B183</f>
        <v>0</v>
      </c>
      <c r="C180" s="38">
        <f>'PPP Salary Reduction Step 2'!H178</f>
        <v>0</v>
      </c>
      <c r="D180" s="41">
        <f>'PPP Salary Reduction Step 1'!D181*0.75</f>
        <v>0</v>
      </c>
      <c r="E180" s="41">
        <f>D180-'PPP Salary Reduction Step 1'!C181</f>
        <v>0</v>
      </c>
      <c r="F180" s="53"/>
      <c r="G180" s="43"/>
      <c r="H180" s="41" t="str">
        <f t="shared" si="4"/>
        <v>XXXXX</v>
      </c>
      <c r="I180" s="41" t="str">
        <f t="shared" si="5"/>
        <v>XXXXX</v>
      </c>
    </row>
    <row r="181" spans="1:9" x14ac:dyDescent="0.25">
      <c r="A181" s="38">
        <f>'PPP Worksheet Table 1'!A184</f>
        <v>0</v>
      </c>
      <c r="B181" s="38">
        <f>'PPP Worksheet Table 1'!B184</f>
        <v>0</v>
      </c>
      <c r="C181" s="38">
        <f>'PPP Salary Reduction Step 2'!H179</f>
        <v>0</v>
      </c>
      <c r="D181" s="41">
        <f>'PPP Salary Reduction Step 1'!D182*0.75</f>
        <v>0</v>
      </c>
      <c r="E181" s="41">
        <f>D181-'PPP Salary Reduction Step 1'!C182</f>
        <v>0</v>
      </c>
      <c r="F181" s="53"/>
      <c r="G181" s="43"/>
      <c r="H181" s="41" t="str">
        <f t="shared" si="4"/>
        <v>XXXXX</v>
      </c>
      <c r="I181" s="41" t="str">
        <f t="shared" si="5"/>
        <v>XXXXX</v>
      </c>
    </row>
    <row r="182" spans="1:9" x14ac:dyDescent="0.25">
      <c r="A182" s="38">
        <f>'PPP Worksheet Table 1'!A185</f>
        <v>0</v>
      </c>
      <c r="B182" s="38">
        <f>'PPP Worksheet Table 1'!B185</f>
        <v>0</v>
      </c>
      <c r="C182" s="38">
        <f>'PPP Salary Reduction Step 2'!H180</f>
        <v>0</v>
      </c>
      <c r="D182" s="41">
        <f>'PPP Salary Reduction Step 1'!D183*0.75</f>
        <v>0</v>
      </c>
      <c r="E182" s="41">
        <f>D182-'PPP Salary Reduction Step 1'!C183</f>
        <v>0</v>
      </c>
      <c r="F182" s="53"/>
      <c r="G182" s="43"/>
      <c r="H182" s="41" t="str">
        <f t="shared" si="4"/>
        <v>XXXXX</v>
      </c>
      <c r="I182" s="41" t="str">
        <f t="shared" si="5"/>
        <v>XXXXX</v>
      </c>
    </row>
    <row r="183" spans="1:9" x14ac:dyDescent="0.25">
      <c r="A183" s="38">
        <f>'PPP Worksheet Table 1'!A186</f>
        <v>0</v>
      </c>
      <c r="B183" s="38">
        <f>'PPP Worksheet Table 1'!B186</f>
        <v>0</v>
      </c>
      <c r="C183" s="38">
        <f>'PPP Salary Reduction Step 2'!H181</f>
        <v>0</v>
      </c>
      <c r="D183" s="41">
        <f>'PPP Salary Reduction Step 1'!D184*0.75</f>
        <v>0</v>
      </c>
      <c r="E183" s="41">
        <f>D183-'PPP Salary Reduction Step 1'!C184</f>
        <v>0</v>
      </c>
      <c r="F183" s="53"/>
      <c r="G183" s="43"/>
      <c r="H183" s="41" t="str">
        <f t="shared" si="4"/>
        <v>XXXXX</v>
      </c>
      <c r="I183" s="41" t="str">
        <f t="shared" si="5"/>
        <v>XXXXX</v>
      </c>
    </row>
    <row r="184" spans="1:9" x14ac:dyDescent="0.25">
      <c r="A184" s="38">
        <f>'PPP Worksheet Table 1'!A187</f>
        <v>0</v>
      </c>
      <c r="B184" s="38">
        <f>'PPP Worksheet Table 1'!B187</f>
        <v>0</v>
      </c>
      <c r="C184" s="38">
        <f>'PPP Salary Reduction Step 2'!H182</f>
        <v>0</v>
      </c>
      <c r="D184" s="41">
        <f>'PPP Salary Reduction Step 1'!D185*0.75</f>
        <v>0</v>
      </c>
      <c r="E184" s="41">
        <f>D184-'PPP Salary Reduction Step 1'!C185</f>
        <v>0</v>
      </c>
      <c r="F184" s="53"/>
      <c r="G184" s="43"/>
      <c r="H184" s="41" t="str">
        <f t="shared" si="4"/>
        <v>XXXXX</v>
      </c>
      <c r="I184" s="41" t="str">
        <f t="shared" si="5"/>
        <v>XXXXX</v>
      </c>
    </row>
    <row r="185" spans="1:9" x14ac:dyDescent="0.25">
      <c r="A185" s="38">
        <f>'PPP Worksheet Table 1'!A188</f>
        <v>0</v>
      </c>
      <c r="B185" s="38">
        <f>'PPP Worksheet Table 1'!B188</f>
        <v>0</v>
      </c>
      <c r="C185" s="38">
        <f>'PPP Salary Reduction Step 2'!H183</f>
        <v>0</v>
      </c>
      <c r="D185" s="41">
        <f>'PPP Salary Reduction Step 1'!D186*0.75</f>
        <v>0</v>
      </c>
      <c r="E185" s="41">
        <f>D185-'PPP Salary Reduction Step 1'!C186</f>
        <v>0</v>
      </c>
      <c r="F185" s="53"/>
      <c r="G185" s="43"/>
      <c r="H185" s="41" t="str">
        <f t="shared" si="4"/>
        <v>XXXXX</v>
      </c>
      <c r="I185" s="41" t="str">
        <f t="shared" si="5"/>
        <v>XXXXX</v>
      </c>
    </row>
    <row r="186" spans="1:9" x14ac:dyDescent="0.25">
      <c r="A186" s="38">
        <f>'PPP Worksheet Table 1'!A189</f>
        <v>0</v>
      </c>
      <c r="B186" s="38">
        <f>'PPP Worksheet Table 1'!B189</f>
        <v>0</v>
      </c>
      <c r="C186" s="38">
        <f>'PPP Salary Reduction Step 2'!H184</f>
        <v>0</v>
      </c>
      <c r="D186" s="41">
        <f>'PPP Salary Reduction Step 1'!D187*0.75</f>
        <v>0</v>
      </c>
      <c r="E186" s="41">
        <f>D186-'PPP Salary Reduction Step 1'!C187</f>
        <v>0</v>
      </c>
      <c r="F186" s="53"/>
      <c r="G186" s="43"/>
      <c r="H186" s="41" t="str">
        <f t="shared" si="4"/>
        <v>XXXXX</v>
      </c>
      <c r="I186" s="41" t="str">
        <f t="shared" si="5"/>
        <v>XXXXX</v>
      </c>
    </row>
    <row r="187" spans="1:9" x14ac:dyDescent="0.25">
      <c r="A187" s="38">
        <f>'PPP Worksheet Table 1'!A190</f>
        <v>0</v>
      </c>
      <c r="B187" s="38">
        <f>'PPP Worksheet Table 1'!B190</f>
        <v>0</v>
      </c>
      <c r="C187" s="38">
        <f>'PPP Salary Reduction Step 2'!H185</f>
        <v>0</v>
      </c>
      <c r="D187" s="41">
        <f>'PPP Salary Reduction Step 1'!D188*0.75</f>
        <v>0</v>
      </c>
      <c r="E187" s="41">
        <f>D187-'PPP Salary Reduction Step 1'!C188</f>
        <v>0</v>
      </c>
      <c r="F187" s="53"/>
      <c r="G187" s="43"/>
      <c r="H187" s="41" t="str">
        <f t="shared" si="4"/>
        <v>XXXXX</v>
      </c>
      <c r="I187" s="41" t="str">
        <f t="shared" si="5"/>
        <v>XXXXX</v>
      </c>
    </row>
    <row r="188" spans="1:9" x14ac:dyDescent="0.25">
      <c r="A188" s="38">
        <f>'PPP Worksheet Table 1'!A191</f>
        <v>0</v>
      </c>
      <c r="B188" s="38">
        <f>'PPP Worksheet Table 1'!B191</f>
        <v>0</v>
      </c>
      <c r="C188" s="38">
        <f>'PPP Salary Reduction Step 2'!H186</f>
        <v>0</v>
      </c>
      <c r="D188" s="41">
        <f>'PPP Salary Reduction Step 1'!D189*0.75</f>
        <v>0</v>
      </c>
      <c r="E188" s="41">
        <f>D188-'PPP Salary Reduction Step 1'!C189</f>
        <v>0</v>
      </c>
      <c r="F188" s="53"/>
      <c r="G188" s="43"/>
      <c r="H188" s="41" t="str">
        <f t="shared" si="4"/>
        <v>XXXXX</v>
      </c>
      <c r="I188" s="41" t="str">
        <f t="shared" si="5"/>
        <v>XXXXX</v>
      </c>
    </row>
    <row r="189" spans="1:9" x14ac:dyDescent="0.25">
      <c r="A189" s="38">
        <f>'PPP Worksheet Table 1'!A192</f>
        <v>0</v>
      </c>
      <c r="B189" s="38">
        <f>'PPP Worksheet Table 1'!B192</f>
        <v>0</v>
      </c>
      <c r="C189" s="38">
        <f>'PPP Salary Reduction Step 2'!H187</f>
        <v>0</v>
      </c>
      <c r="D189" s="41">
        <f>'PPP Salary Reduction Step 1'!D190*0.75</f>
        <v>0</v>
      </c>
      <c r="E189" s="41">
        <f>D189-'PPP Salary Reduction Step 1'!C190</f>
        <v>0</v>
      </c>
      <c r="F189" s="53"/>
      <c r="G189" s="43"/>
      <c r="H189" s="41" t="str">
        <f t="shared" si="4"/>
        <v>XXXXX</v>
      </c>
      <c r="I189" s="41" t="str">
        <f t="shared" si="5"/>
        <v>XXXXX</v>
      </c>
    </row>
    <row r="190" spans="1:9" x14ac:dyDescent="0.25">
      <c r="A190" s="38">
        <f>'PPP Worksheet Table 1'!A193</f>
        <v>0</v>
      </c>
      <c r="B190" s="38">
        <f>'PPP Worksheet Table 1'!B193</f>
        <v>0</v>
      </c>
      <c r="C190" s="38">
        <f>'PPP Salary Reduction Step 2'!H188</f>
        <v>0</v>
      </c>
      <c r="D190" s="41">
        <f>'PPP Salary Reduction Step 1'!D191*0.75</f>
        <v>0</v>
      </c>
      <c r="E190" s="41">
        <f>D190-'PPP Salary Reduction Step 1'!C191</f>
        <v>0</v>
      </c>
      <c r="F190" s="53"/>
      <c r="G190" s="43"/>
      <c r="H190" s="41" t="str">
        <f t="shared" si="4"/>
        <v>XXXXX</v>
      </c>
      <c r="I190" s="41" t="str">
        <f t="shared" si="5"/>
        <v>XXXXX</v>
      </c>
    </row>
    <row r="191" spans="1:9" x14ac:dyDescent="0.25">
      <c r="A191" s="38">
        <f>'PPP Worksheet Table 1'!A194</f>
        <v>0</v>
      </c>
      <c r="B191" s="38">
        <f>'PPP Worksheet Table 1'!B194</f>
        <v>0</v>
      </c>
      <c r="C191" s="38">
        <f>'PPP Salary Reduction Step 2'!H189</f>
        <v>0</v>
      </c>
      <c r="D191" s="41">
        <f>'PPP Salary Reduction Step 1'!D192*0.75</f>
        <v>0</v>
      </c>
      <c r="E191" s="41">
        <f>D191-'PPP Salary Reduction Step 1'!C192</f>
        <v>0</v>
      </c>
      <c r="F191" s="53"/>
      <c r="G191" s="43"/>
      <c r="H191" s="41" t="str">
        <f t="shared" si="4"/>
        <v>XXXXX</v>
      </c>
      <c r="I191" s="41" t="str">
        <f t="shared" si="5"/>
        <v>XXXXX</v>
      </c>
    </row>
    <row r="192" spans="1:9" x14ac:dyDescent="0.25">
      <c r="A192" s="38">
        <f>'PPP Worksheet Table 1'!A195</f>
        <v>0</v>
      </c>
      <c r="B192" s="38">
        <f>'PPP Worksheet Table 1'!B195</f>
        <v>0</v>
      </c>
      <c r="C192" s="38">
        <f>'PPP Salary Reduction Step 2'!H190</f>
        <v>0</v>
      </c>
      <c r="D192" s="41">
        <f>'PPP Salary Reduction Step 1'!D193*0.75</f>
        <v>0</v>
      </c>
      <c r="E192" s="41">
        <f>D192-'PPP Salary Reduction Step 1'!C193</f>
        <v>0</v>
      </c>
      <c r="F192" s="53"/>
      <c r="G192" s="43"/>
      <c r="H192" s="41" t="str">
        <f t="shared" si="4"/>
        <v>XXXXX</v>
      </c>
      <c r="I192" s="41" t="str">
        <f t="shared" si="5"/>
        <v>XXXXX</v>
      </c>
    </row>
    <row r="193" spans="1:9" x14ac:dyDescent="0.25">
      <c r="A193" s="38">
        <f>'PPP Worksheet Table 1'!A196</f>
        <v>0</v>
      </c>
      <c r="B193" s="38">
        <f>'PPP Worksheet Table 1'!B196</f>
        <v>0</v>
      </c>
      <c r="C193" s="38">
        <f>'PPP Salary Reduction Step 2'!H191</f>
        <v>0</v>
      </c>
      <c r="D193" s="41">
        <f>'PPP Salary Reduction Step 1'!D194*0.75</f>
        <v>0</v>
      </c>
      <c r="E193" s="41">
        <f>D193-'PPP Salary Reduction Step 1'!C194</f>
        <v>0</v>
      </c>
      <c r="F193" s="53"/>
      <c r="G193" s="43"/>
      <c r="H193" s="41" t="str">
        <f t="shared" si="4"/>
        <v>XXXXX</v>
      </c>
      <c r="I193" s="41" t="str">
        <f t="shared" si="5"/>
        <v>XXXXX</v>
      </c>
    </row>
    <row r="194" spans="1:9" x14ac:dyDescent="0.25">
      <c r="A194" s="38">
        <f>'PPP Worksheet Table 1'!A197</f>
        <v>0</v>
      </c>
      <c r="B194" s="38">
        <f>'PPP Worksheet Table 1'!B197</f>
        <v>0</v>
      </c>
      <c r="C194" s="38">
        <f>'PPP Salary Reduction Step 2'!H192</f>
        <v>0</v>
      </c>
      <c r="D194" s="41">
        <f>'PPP Salary Reduction Step 1'!D195*0.75</f>
        <v>0</v>
      </c>
      <c r="E194" s="41">
        <f>D194-'PPP Salary Reduction Step 1'!C195</f>
        <v>0</v>
      </c>
      <c r="F194" s="53"/>
      <c r="G194" s="43"/>
      <c r="H194" s="41" t="str">
        <f t="shared" si="4"/>
        <v>XXXXX</v>
      </c>
      <c r="I194" s="41" t="str">
        <f t="shared" si="5"/>
        <v>XXXXX</v>
      </c>
    </row>
    <row r="195" spans="1:9" x14ac:dyDescent="0.25">
      <c r="A195" s="38">
        <f>'PPP Worksheet Table 1'!A198</f>
        <v>0</v>
      </c>
      <c r="B195" s="38">
        <f>'PPP Worksheet Table 1'!B198</f>
        <v>0</v>
      </c>
      <c r="C195" s="38">
        <f>'PPP Salary Reduction Step 2'!H193</f>
        <v>0</v>
      </c>
      <c r="D195" s="41">
        <f>'PPP Salary Reduction Step 1'!D196*0.75</f>
        <v>0</v>
      </c>
      <c r="E195" s="41">
        <f>D195-'PPP Salary Reduction Step 1'!C196</f>
        <v>0</v>
      </c>
      <c r="F195" s="53"/>
      <c r="G195" s="43"/>
      <c r="H195" s="41" t="str">
        <f t="shared" si="4"/>
        <v>XXXXX</v>
      </c>
      <c r="I195" s="41" t="str">
        <f t="shared" si="5"/>
        <v>XXXXX</v>
      </c>
    </row>
    <row r="196" spans="1:9" x14ac:dyDescent="0.25">
      <c r="A196" s="38">
        <f>'PPP Worksheet Table 1'!A199</f>
        <v>0</v>
      </c>
      <c r="B196" s="38">
        <f>'PPP Worksheet Table 1'!B199</f>
        <v>0</v>
      </c>
      <c r="C196" s="38">
        <f>'PPP Salary Reduction Step 2'!H194</f>
        <v>0</v>
      </c>
      <c r="D196" s="41">
        <f>'PPP Salary Reduction Step 1'!D197*0.75</f>
        <v>0</v>
      </c>
      <c r="E196" s="41">
        <f>D196-'PPP Salary Reduction Step 1'!C197</f>
        <v>0</v>
      </c>
      <c r="F196" s="53"/>
      <c r="G196" s="43"/>
      <c r="H196" s="41" t="str">
        <f t="shared" si="4"/>
        <v>XXXXX</v>
      </c>
      <c r="I196" s="41" t="str">
        <f t="shared" si="5"/>
        <v>XXXXX</v>
      </c>
    </row>
    <row r="197" spans="1:9" x14ac:dyDescent="0.25">
      <c r="A197" s="38">
        <f>'PPP Worksheet Table 1'!A200</f>
        <v>0</v>
      </c>
      <c r="B197" s="38">
        <f>'PPP Worksheet Table 1'!B200</f>
        <v>0</v>
      </c>
      <c r="C197" s="38">
        <f>'PPP Salary Reduction Step 2'!H195</f>
        <v>0</v>
      </c>
      <c r="D197" s="41">
        <f>'PPP Salary Reduction Step 1'!D198*0.75</f>
        <v>0</v>
      </c>
      <c r="E197" s="41">
        <f>D197-'PPP Salary Reduction Step 1'!C198</f>
        <v>0</v>
      </c>
      <c r="F197" s="53"/>
      <c r="G197" s="43"/>
      <c r="H197" s="41" t="str">
        <f t="shared" si="4"/>
        <v>XXXXX</v>
      </c>
      <c r="I197" s="41" t="str">
        <f t="shared" si="5"/>
        <v>XXXXX</v>
      </c>
    </row>
    <row r="198" spans="1:9" x14ac:dyDescent="0.25">
      <c r="A198" s="38">
        <f>'PPP Worksheet Table 1'!A201</f>
        <v>0</v>
      </c>
      <c r="B198" s="38">
        <f>'PPP Worksheet Table 1'!B201</f>
        <v>0</v>
      </c>
      <c r="C198" s="38">
        <f>'PPP Salary Reduction Step 2'!H196</f>
        <v>0</v>
      </c>
      <c r="D198" s="41">
        <f>'PPP Salary Reduction Step 1'!D199*0.75</f>
        <v>0</v>
      </c>
      <c r="E198" s="41">
        <f>D198-'PPP Salary Reduction Step 1'!C199</f>
        <v>0</v>
      </c>
      <c r="F198" s="53"/>
      <c r="G198" s="43"/>
      <c r="H198" s="41" t="str">
        <f t="shared" ref="H198:H261" si="6">IF(F198="Hourly",(G198*E198*24),"XXXXX")</f>
        <v>XXXXX</v>
      </c>
      <c r="I198" s="41" t="str">
        <f t="shared" ref="I198:I261" si="7">IF(F198="Salaried",((E198*24)/52),"XXXXX")</f>
        <v>XXXXX</v>
      </c>
    </row>
    <row r="199" spans="1:9" x14ac:dyDescent="0.25">
      <c r="A199" s="38">
        <f>'PPP Worksheet Table 1'!A202</f>
        <v>0</v>
      </c>
      <c r="B199" s="38">
        <f>'PPP Worksheet Table 1'!B202</f>
        <v>0</v>
      </c>
      <c r="C199" s="38">
        <f>'PPP Salary Reduction Step 2'!H197</f>
        <v>0</v>
      </c>
      <c r="D199" s="41">
        <f>'PPP Salary Reduction Step 1'!D200*0.75</f>
        <v>0</v>
      </c>
      <c r="E199" s="41">
        <f>D199-'PPP Salary Reduction Step 1'!C200</f>
        <v>0</v>
      </c>
      <c r="F199" s="53"/>
      <c r="G199" s="43"/>
      <c r="H199" s="41" t="str">
        <f t="shared" si="6"/>
        <v>XXXXX</v>
      </c>
      <c r="I199" s="41" t="str">
        <f t="shared" si="7"/>
        <v>XXXXX</v>
      </c>
    </row>
    <row r="200" spans="1:9" x14ac:dyDescent="0.25">
      <c r="A200" s="38">
        <f>'PPP Worksheet Table 1'!A203</f>
        <v>0</v>
      </c>
      <c r="B200" s="38">
        <f>'PPP Worksheet Table 1'!B203</f>
        <v>0</v>
      </c>
      <c r="C200" s="38">
        <f>'PPP Salary Reduction Step 2'!H198</f>
        <v>0</v>
      </c>
      <c r="D200" s="41">
        <f>'PPP Salary Reduction Step 1'!D201*0.75</f>
        <v>0</v>
      </c>
      <c r="E200" s="41">
        <f>D200-'PPP Salary Reduction Step 1'!C201</f>
        <v>0</v>
      </c>
      <c r="F200" s="53"/>
      <c r="G200" s="43"/>
      <c r="H200" s="41" t="str">
        <f t="shared" si="6"/>
        <v>XXXXX</v>
      </c>
      <c r="I200" s="41" t="str">
        <f t="shared" si="7"/>
        <v>XXXXX</v>
      </c>
    </row>
    <row r="201" spans="1:9" x14ac:dyDescent="0.25">
      <c r="A201" s="38">
        <f>'PPP Worksheet Table 1'!A204</f>
        <v>0</v>
      </c>
      <c r="B201" s="38">
        <f>'PPP Worksheet Table 1'!B204</f>
        <v>0</v>
      </c>
      <c r="C201" s="38">
        <f>'PPP Salary Reduction Step 2'!H199</f>
        <v>0</v>
      </c>
      <c r="D201" s="41">
        <f>'PPP Salary Reduction Step 1'!D202*0.75</f>
        <v>0</v>
      </c>
      <c r="E201" s="41">
        <f>D201-'PPP Salary Reduction Step 1'!C202</f>
        <v>0</v>
      </c>
      <c r="F201" s="53"/>
      <c r="G201" s="43"/>
      <c r="H201" s="41" t="str">
        <f t="shared" si="6"/>
        <v>XXXXX</v>
      </c>
      <c r="I201" s="41" t="str">
        <f t="shared" si="7"/>
        <v>XXXXX</v>
      </c>
    </row>
    <row r="202" spans="1:9" x14ac:dyDescent="0.25">
      <c r="A202" s="38">
        <f>'PPP Worksheet Table 1'!A205</f>
        <v>0</v>
      </c>
      <c r="B202" s="38">
        <f>'PPP Worksheet Table 1'!B205</f>
        <v>0</v>
      </c>
      <c r="C202" s="38">
        <f>'PPP Salary Reduction Step 2'!H200</f>
        <v>0</v>
      </c>
      <c r="D202" s="41">
        <f>'PPP Salary Reduction Step 1'!D203*0.75</f>
        <v>0</v>
      </c>
      <c r="E202" s="41">
        <f>D202-'PPP Salary Reduction Step 1'!C203</f>
        <v>0</v>
      </c>
      <c r="F202" s="53"/>
      <c r="G202" s="43"/>
      <c r="H202" s="41" t="str">
        <f t="shared" si="6"/>
        <v>XXXXX</v>
      </c>
      <c r="I202" s="41" t="str">
        <f t="shared" si="7"/>
        <v>XXXXX</v>
      </c>
    </row>
    <row r="203" spans="1:9" x14ac:dyDescent="0.25">
      <c r="A203" s="38">
        <f>'PPP Worksheet Table 1'!A206</f>
        <v>0</v>
      </c>
      <c r="B203" s="38">
        <f>'PPP Worksheet Table 1'!B206</f>
        <v>0</v>
      </c>
      <c r="C203" s="38">
        <f>'PPP Salary Reduction Step 2'!H201</f>
        <v>0</v>
      </c>
      <c r="D203" s="41">
        <f>'PPP Salary Reduction Step 1'!D204*0.75</f>
        <v>0</v>
      </c>
      <c r="E203" s="41">
        <f>D203-'PPP Salary Reduction Step 1'!C204</f>
        <v>0</v>
      </c>
      <c r="F203" s="53"/>
      <c r="G203" s="43"/>
      <c r="H203" s="41" t="str">
        <f t="shared" si="6"/>
        <v>XXXXX</v>
      </c>
      <c r="I203" s="41" t="str">
        <f t="shared" si="7"/>
        <v>XXXXX</v>
      </c>
    </row>
    <row r="204" spans="1:9" x14ac:dyDescent="0.25">
      <c r="A204" s="38">
        <f>'PPP Worksheet Table 1'!A207</f>
        <v>0</v>
      </c>
      <c r="B204" s="38">
        <f>'PPP Worksheet Table 1'!B207</f>
        <v>0</v>
      </c>
      <c r="C204" s="38">
        <f>'PPP Salary Reduction Step 2'!H202</f>
        <v>0</v>
      </c>
      <c r="D204" s="41">
        <f>'PPP Salary Reduction Step 1'!D205*0.75</f>
        <v>0</v>
      </c>
      <c r="E204" s="41">
        <f>D204-'PPP Salary Reduction Step 1'!C205</f>
        <v>0</v>
      </c>
      <c r="F204" s="53"/>
      <c r="G204" s="43"/>
      <c r="H204" s="41" t="str">
        <f t="shared" si="6"/>
        <v>XXXXX</v>
      </c>
      <c r="I204" s="41" t="str">
        <f t="shared" si="7"/>
        <v>XXXXX</v>
      </c>
    </row>
    <row r="205" spans="1:9" x14ac:dyDescent="0.25">
      <c r="A205" s="38">
        <f>'PPP Worksheet Table 1'!A208</f>
        <v>0</v>
      </c>
      <c r="B205" s="38">
        <f>'PPP Worksheet Table 1'!B208</f>
        <v>0</v>
      </c>
      <c r="C205" s="38">
        <f>'PPP Salary Reduction Step 2'!H203</f>
        <v>0</v>
      </c>
      <c r="D205" s="41">
        <f>'PPP Salary Reduction Step 1'!D206*0.75</f>
        <v>0</v>
      </c>
      <c r="E205" s="41">
        <f>D205-'PPP Salary Reduction Step 1'!C206</f>
        <v>0</v>
      </c>
      <c r="F205" s="53"/>
      <c r="G205" s="43"/>
      <c r="H205" s="41" t="str">
        <f t="shared" si="6"/>
        <v>XXXXX</v>
      </c>
      <c r="I205" s="41" t="str">
        <f t="shared" si="7"/>
        <v>XXXXX</v>
      </c>
    </row>
    <row r="206" spans="1:9" x14ac:dyDescent="0.25">
      <c r="A206" s="38">
        <f>'PPP Worksheet Table 1'!A209</f>
        <v>0</v>
      </c>
      <c r="B206" s="38">
        <f>'PPP Worksheet Table 1'!B209</f>
        <v>0</v>
      </c>
      <c r="C206" s="38">
        <f>'PPP Salary Reduction Step 2'!H204</f>
        <v>0</v>
      </c>
      <c r="D206" s="41">
        <f>'PPP Salary Reduction Step 1'!D207*0.75</f>
        <v>0</v>
      </c>
      <c r="E206" s="41">
        <f>D206-'PPP Salary Reduction Step 1'!C207</f>
        <v>0</v>
      </c>
      <c r="F206" s="53"/>
      <c r="G206" s="43"/>
      <c r="H206" s="41" t="str">
        <f t="shared" si="6"/>
        <v>XXXXX</v>
      </c>
      <c r="I206" s="41" t="str">
        <f t="shared" si="7"/>
        <v>XXXXX</v>
      </c>
    </row>
    <row r="207" spans="1:9" x14ac:dyDescent="0.25">
      <c r="A207" s="38">
        <f>'PPP Worksheet Table 1'!A210</f>
        <v>0</v>
      </c>
      <c r="B207" s="38">
        <f>'PPP Worksheet Table 1'!B210</f>
        <v>0</v>
      </c>
      <c r="C207" s="38">
        <f>'PPP Salary Reduction Step 2'!H205</f>
        <v>0</v>
      </c>
      <c r="D207" s="41">
        <f>'PPP Salary Reduction Step 1'!D208*0.75</f>
        <v>0</v>
      </c>
      <c r="E207" s="41">
        <f>D207-'PPP Salary Reduction Step 1'!C208</f>
        <v>0</v>
      </c>
      <c r="F207" s="53"/>
      <c r="G207" s="43"/>
      <c r="H207" s="41" t="str">
        <f t="shared" si="6"/>
        <v>XXXXX</v>
      </c>
      <c r="I207" s="41" t="str">
        <f t="shared" si="7"/>
        <v>XXXXX</v>
      </c>
    </row>
    <row r="208" spans="1:9" x14ac:dyDescent="0.25">
      <c r="A208" s="38">
        <f>'PPP Worksheet Table 1'!A211</f>
        <v>0</v>
      </c>
      <c r="B208" s="38">
        <f>'PPP Worksheet Table 1'!B211</f>
        <v>0</v>
      </c>
      <c r="C208" s="38">
        <f>'PPP Salary Reduction Step 2'!H206</f>
        <v>0</v>
      </c>
      <c r="D208" s="41">
        <f>'PPP Salary Reduction Step 1'!D209*0.75</f>
        <v>0</v>
      </c>
      <c r="E208" s="41">
        <f>D208-'PPP Salary Reduction Step 1'!C209</f>
        <v>0</v>
      </c>
      <c r="F208" s="53"/>
      <c r="G208" s="43"/>
      <c r="H208" s="41" t="str">
        <f t="shared" si="6"/>
        <v>XXXXX</v>
      </c>
      <c r="I208" s="41" t="str">
        <f t="shared" si="7"/>
        <v>XXXXX</v>
      </c>
    </row>
    <row r="209" spans="1:9" x14ac:dyDescent="0.25">
      <c r="A209" s="38">
        <f>'PPP Worksheet Table 1'!A212</f>
        <v>0</v>
      </c>
      <c r="B209" s="38">
        <f>'PPP Worksheet Table 1'!B212</f>
        <v>0</v>
      </c>
      <c r="C209" s="38">
        <f>'PPP Salary Reduction Step 2'!H207</f>
        <v>0</v>
      </c>
      <c r="D209" s="41">
        <f>'PPP Salary Reduction Step 1'!D210*0.75</f>
        <v>0</v>
      </c>
      <c r="E209" s="41">
        <f>D209-'PPP Salary Reduction Step 1'!C210</f>
        <v>0</v>
      </c>
      <c r="F209" s="53"/>
      <c r="G209" s="43"/>
      <c r="H209" s="41" t="str">
        <f t="shared" si="6"/>
        <v>XXXXX</v>
      </c>
      <c r="I209" s="41" t="str">
        <f t="shared" si="7"/>
        <v>XXXXX</v>
      </c>
    </row>
    <row r="210" spans="1:9" x14ac:dyDescent="0.25">
      <c r="A210" s="38">
        <f>'PPP Worksheet Table 1'!A213</f>
        <v>0</v>
      </c>
      <c r="B210" s="38">
        <f>'PPP Worksheet Table 1'!B213</f>
        <v>0</v>
      </c>
      <c r="C210" s="38">
        <f>'PPP Salary Reduction Step 2'!H208</f>
        <v>0</v>
      </c>
      <c r="D210" s="41">
        <f>'PPP Salary Reduction Step 1'!D211*0.75</f>
        <v>0</v>
      </c>
      <c r="E210" s="41">
        <f>D210-'PPP Salary Reduction Step 1'!C211</f>
        <v>0</v>
      </c>
      <c r="F210" s="53"/>
      <c r="G210" s="43"/>
      <c r="H210" s="41" t="str">
        <f t="shared" si="6"/>
        <v>XXXXX</v>
      </c>
      <c r="I210" s="41" t="str">
        <f t="shared" si="7"/>
        <v>XXXXX</v>
      </c>
    </row>
    <row r="211" spans="1:9" x14ac:dyDescent="0.25">
      <c r="A211" s="38">
        <f>'PPP Worksheet Table 1'!A214</f>
        <v>0</v>
      </c>
      <c r="B211" s="38">
        <f>'PPP Worksheet Table 1'!B214</f>
        <v>0</v>
      </c>
      <c r="C211" s="38">
        <f>'PPP Salary Reduction Step 2'!H209</f>
        <v>0</v>
      </c>
      <c r="D211" s="41">
        <f>'PPP Salary Reduction Step 1'!D212*0.75</f>
        <v>0</v>
      </c>
      <c r="E211" s="41">
        <f>D211-'PPP Salary Reduction Step 1'!C212</f>
        <v>0</v>
      </c>
      <c r="F211" s="53"/>
      <c r="G211" s="43"/>
      <c r="H211" s="41" t="str">
        <f t="shared" si="6"/>
        <v>XXXXX</v>
      </c>
      <c r="I211" s="41" t="str">
        <f t="shared" si="7"/>
        <v>XXXXX</v>
      </c>
    </row>
    <row r="212" spans="1:9" x14ac:dyDescent="0.25">
      <c r="A212" s="38">
        <f>'PPP Worksheet Table 1'!A215</f>
        <v>0</v>
      </c>
      <c r="B212" s="38">
        <f>'PPP Worksheet Table 1'!B215</f>
        <v>0</v>
      </c>
      <c r="C212" s="38">
        <f>'PPP Salary Reduction Step 2'!H210</f>
        <v>0</v>
      </c>
      <c r="D212" s="41">
        <f>'PPP Salary Reduction Step 1'!D213*0.75</f>
        <v>0</v>
      </c>
      <c r="E212" s="41">
        <f>D212-'PPP Salary Reduction Step 1'!C213</f>
        <v>0</v>
      </c>
      <c r="F212" s="53"/>
      <c r="G212" s="43"/>
      <c r="H212" s="41" t="str">
        <f t="shared" si="6"/>
        <v>XXXXX</v>
      </c>
      <c r="I212" s="41" t="str">
        <f t="shared" si="7"/>
        <v>XXXXX</v>
      </c>
    </row>
    <row r="213" spans="1:9" x14ac:dyDescent="0.25">
      <c r="A213" s="38">
        <f>'PPP Worksheet Table 1'!A216</f>
        <v>0</v>
      </c>
      <c r="B213" s="38">
        <f>'PPP Worksheet Table 1'!B216</f>
        <v>0</v>
      </c>
      <c r="C213" s="38">
        <f>'PPP Salary Reduction Step 2'!H211</f>
        <v>0</v>
      </c>
      <c r="D213" s="41">
        <f>'PPP Salary Reduction Step 1'!D214*0.75</f>
        <v>0</v>
      </c>
      <c r="E213" s="41">
        <f>D213-'PPP Salary Reduction Step 1'!C214</f>
        <v>0</v>
      </c>
      <c r="F213" s="53"/>
      <c r="G213" s="43"/>
      <c r="H213" s="41" t="str">
        <f t="shared" si="6"/>
        <v>XXXXX</v>
      </c>
      <c r="I213" s="41" t="str">
        <f t="shared" si="7"/>
        <v>XXXXX</v>
      </c>
    </row>
    <row r="214" spans="1:9" x14ac:dyDescent="0.25">
      <c r="A214" s="38">
        <f>'PPP Worksheet Table 1'!A217</f>
        <v>0</v>
      </c>
      <c r="B214" s="38">
        <f>'PPP Worksheet Table 1'!B217</f>
        <v>0</v>
      </c>
      <c r="C214" s="38">
        <f>'PPP Salary Reduction Step 2'!H212</f>
        <v>0</v>
      </c>
      <c r="D214" s="41">
        <f>'PPP Salary Reduction Step 1'!D215*0.75</f>
        <v>0</v>
      </c>
      <c r="E214" s="41">
        <f>D214-'PPP Salary Reduction Step 1'!C215</f>
        <v>0</v>
      </c>
      <c r="F214" s="53"/>
      <c r="G214" s="43"/>
      <c r="H214" s="41" t="str">
        <f t="shared" si="6"/>
        <v>XXXXX</v>
      </c>
      <c r="I214" s="41" t="str">
        <f t="shared" si="7"/>
        <v>XXXXX</v>
      </c>
    </row>
    <row r="215" spans="1:9" x14ac:dyDescent="0.25">
      <c r="A215" s="38">
        <f>'PPP Worksheet Table 1'!A218</f>
        <v>0</v>
      </c>
      <c r="B215" s="38">
        <f>'PPP Worksheet Table 1'!B218</f>
        <v>0</v>
      </c>
      <c r="C215" s="38">
        <f>'PPP Salary Reduction Step 2'!H213</f>
        <v>0</v>
      </c>
      <c r="D215" s="41">
        <f>'PPP Salary Reduction Step 1'!D216*0.75</f>
        <v>0</v>
      </c>
      <c r="E215" s="41">
        <f>D215-'PPP Salary Reduction Step 1'!C216</f>
        <v>0</v>
      </c>
      <c r="F215" s="53"/>
      <c r="G215" s="43"/>
      <c r="H215" s="41" t="str">
        <f t="shared" si="6"/>
        <v>XXXXX</v>
      </c>
      <c r="I215" s="41" t="str">
        <f t="shared" si="7"/>
        <v>XXXXX</v>
      </c>
    </row>
    <row r="216" spans="1:9" x14ac:dyDescent="0.25">
      <c r="A216" s="38">
        <f>'PPP Worksheet Table 1'!A219</f>
        <v>0</v>
      </c>
      <c r="B216" s="38">
        <f>'PPP Worksheet Table 1'!B219</f>
        <v>0</v>
      </c>
      <c r="C216" s="38">
        <f>'PPP Salary Reduction Step 2'!H214</f>
        <v>0</v>
      </c>
      <c r="D216" s="41">
        <f>'PPP Salary Reduction Step 1'!D217*0.75</f>
        <v>0</v>
      </c>
      <c r="E216" s="41">
        <f>D216-'PPP Salary Reduction Step 1'!C217</f>
        <v>0</v>
      </c>
      <c r="F216" s="53"/>
      <c r="G216" s="43"/>
      <c r="H216" s="41" t="str">
        <f t="shared" si="6"/>
        <v>XXXXX</v>
      </c>
      <c r="I216" s="41" t="str">
        <f t="shared" si="7"/>
        <v>XXXXX</v>
      </c>
    </row>
    <row r="217" spans="1:9" x14ac:dyDescent="0.25">
      <c r="A217" s="38">
        <f>'PPP Worksheet Table 1'!A220</f>
        <v>0</v>
      </c>
      <c r="B217" s="38">
        <f>'PPP Worksheet Table 1'!B220</f>
        <v>0</v>
      </c>
      <c r="C217" s="38">
        <f>'PPP Salary Reduction Step 2'!H215</f>
        <v>0</v>
      </c>
      <c r="D217" s="41">
        <f>'PPP Salary Reduction Step 1'!D218*0.75</f>
        <v>0</v>
      </c>
      <c r="E217" s="41">
        <f>D217-'PPP Salary Reduction Step 1'!C218</f>
        <v>0</v>
      </c>
      <c r="F217" s="53"/>
      <c r="G217" s="43"/>
      <c r="H217" s="41" t="str">
        <f t="shared" si="6"/>
        <v>XXXXX</v>
      </c>
      <c r="I217" s="41" t="str">
        <f t="shared" si="7"/>
        <v>XXXXX</v>
      </c>
    </row>
    <row r="218" spans="1:9" x14ac:dyDescent="0.25">
      <c r="A218" s="38">
        <f>'PPP Worksheet Table 1'!A221</f>
        <v>0</v>
      </c>
      <c r="B218" s="38">
        <f>'PPP Worksheet Table 1'!B221</f>
        <v>0</v>
      </c>
      <c r="C218" s="38">
        <f>'PPP Salary Reduction Step 2'!H216</f>
        <v>0</v>
      </c>
      <c r="D218" s="41">
        <f>'PPP Salary Reduction Step 1'!D219*0.75</f>
        <v>0</v>
      </c>
      <c r="E218" s="41">
        <f>D218-'PPP Salary Reduction Step 1'!C219</f>
        <v>0</v>
      </c>
      <c r="F218" s="53"/>
      <c r="G218" s="43"/>
      <c r="H218" s="41" t="str">
        <f t="shared" si="6"/>
        <v>XXXXX</v>
      </c>
      <c r="I218" s="41" t="str">
        <f t="shared" si="7"/>
        <v>XXXXX</v>
      </c>
    </row>
    <row r="219" spans="1:9" x14ac:dyDescent="0.25">
      <c r="A219" s="38">
        <f>'PPP Worksheet Table 1'!A222</f>
        <v>0</v>
      </c>
      <c r="B219" s="38">
        <f>'PPP Worksheet Table 1'!B222</f>
        <v>0</v>
      </c>
      <c r="C219" s="38">
        <f>'PPP Salary Reduction Step 2'!H217</f>
        <v>0</v>
      </c>
      <c r="D219" s="41">
        <f>'PPP Salary Reduction Step 1'!D220*0.75</f>
        <v>0</v>
      </c>
      <c r="E219" s="41">
        <f>D219-'PPP Salary Reduction Step 1'!C220</f>
        <v>0</v>
      </c>
      <c r="F219" s="53"/>
      <c r="G219" s="43"/>
      <c r="H219" s="41" t="str">
        <f t="shared" si="6"/>
        <v>XXXXX</v>
      </c>
      <c r="I219" s="41" t="str">
        <f t="shared" si="7"/>
        <v>XXXXX</v>
      </c>
    </row>
    <row r="220" spans="1:9" x14ac:dyDescent="0.25">
      <c r="A220" s="38">
        <f>'PPP Worksheet Table 1'!A223</f>
        <v>0</v>
      </c>
      <c r="B220" s="38">
        <f>'PPP Worksheet Table 1'!B223</f>
        <v>0</v>
      </c>
      <c r="C220" s="38">
        <f>'PPP Salary Reduction Step 2'!H218</f>
        <v>0</v>
      </c>
      <c r="D220" s="41">
        <f>'PPP Salary Reduction Step 1'!D221*0.75</f>
        <v>0</v>
      </c>
      <c r="E220" s="41">
        <f>D220-'PPP Salary Reduction Step 1'!C221</f>
        <v>0</v>
      </c>
      <c r="F220" s="53"/>
      <c r="G220" s="43"/>
      <c r="H220" s="41" t="str">
        <f t="shared" si="6"/>
        <v>XXXXX</v>
      </c>
      <c r="I220" s="41" t="str">
        <f t="shared" si="7"/>
        <v>XXXXX</v>
      </c>
    </row>
    <row r="221" spans="1:9" x14ac:dyDescent="0.25">
      <c r="A221" s="38">
        <f>'PPP Worksheet Table 1'!A224</f>
        <v>0</v>
      </c>
      <c r="B221" s="38">
        <f>'PPP Worksheet Table 1'!B224</f>
        <v>0</v>
      </c>
      <c r="C221" s="38">
        <f>'PPP Salary Reduction Step 2'!H219</f>
        <v>0</v>
      </c>
      <c r="D221" s="41">
        <f>'PPP Salary Reduction Step 1'!D222*0.75</f>
        <v>0</v>
      </c>
      <c r="E221" s="41">
        <f>D221-'PPP Salary Reduction Step 1'!C222</f>
        <v>0</v>
      </c>
      <c r="F221" s="53"/>
      <c r="G221" s="43"/>
      <c r="H221" s="41" t="str">
        <f t="shared" si="6"/>
        <v>XXXXX</v>
      </c>
      <c r="I221" s="41" t="str">
        <f t="shared" si="7"/>
        <v>XXXXX</v>
      </c>
    </row>
    <row r="222" spans="1:9" x14ac:dyDescent="0.25">
      <c r="A222" s="38">
        <f>'PPP Worksheet Table 1'!A225</f>
        <v>0</v>
      </c>
      <c r="B222" s="38">
        <f>'PPP Worksheet Table 1'!B225</f>
        <v>0</v>
      </c>
      <c r="C222" s="38">
        <f>'PPP Salary Reduction Step 2'!H220</f>
        <v>0</v>
      </c>
      <c r="D222" s="41">
        <f>'PPP Salary Reduction Step 1'!D223*0.75</f>
        <v>0</v>
      </c>
      <c r="E222" s="41">
        <f>D222-'PPP Salary Reduction Step 1'!C223</f>
        <v>0</v>
      </c>
      <c r="F222" s="53"/>
      <c r="G222" s="43"/>
      <c r="H222" s="41" t="str">
        <f t="shared" si="6"/>
        <v>XXXXX</v>
      </c>
      <c r="I222" s="41" t="str">
        <f t="shared" si="7"/>
        <v>XXXXX</v>
      </c>
    </row>
    <row r="223" spans="1:9" x14ac:dyDescent="0.25">
      <c r="A223" s="38">
        <f>'PPP Worksheet Table 1'!A226</f>
        <v>0</v>
      </c>
      <c r="B223" s="38">
        <f>'PPP Worksheet Table 1'!B226</f>
        <v>0</v>
      </c>
      <c r="C223" s="38">
        <f>'PPP Salary Reduction Step 2'!H221</f>
        <v>0</v>
      </c>
      <c r="D223" s="41">
        <f>'PPP Salary Reduction Step 1'!D224*0.75</f>
        <v>0</v>
      </c>
      <c r="E223" s="41">
        <f>D223-'PPP Salary Reduction Step 1'!C224</f>
        <v>0</v>
      </c>
      <c r="F223" s="53"/>
      <c r="G223" s="43"/>
      <c r="H223" s="41" t="str">
        <f t="shared" si="6"/>
        <v>XXXXX</v>
      </c>
      <c r="I223" s="41" t="str">
        <f t="shared" si="7"/>
        <v>XXXXX</v>
      </c>
    </row>
    <row r="224" spans="1:9" x14ac:dyDescent="0.25">
      <c r="A224" s="38">
        <f>'PPP Worksheet Table 1'!A227</f>
        <v>0</v>
      </c>
      <c r="B224" s="38">
        <f>'PPP Worksheet Table 1'!B227</f>
        <v>0</v>
      </c>
      <c r="C224" s="38">
        <f>'PPP Salary Reduction Step 2'!H222</f>
        <v>0</v>
      </c>
      <c r="D224" s="41">
        <f>'PPP Salary Reduction Step 1'!D225*0.75</f>
        <v>0</v>
      </c>
      <c r="E224" s="41">
        <f>D224-'PPP Salary Reduction Step 1'!C225</f>
        <v>0</v>
      </c>
      <c r="F224" s="53"/>
      <c r="G224" s="43"/>
      <c r="H224" s="41" t="str">
        <f t="shared" si="6"/>
        <v>XXXXX</v>
      </c>
      <c r="I224" s="41" t="str">
        <f t="shared" si="7"/>
        <v>XXXXX</v>
      </c>
    </row>
    <row r="225" spans="1:9" x14ac:dyDescent="0.25">
      <c r="A225" s="38">
        <f>'PPP Worksheet Table 1'!A228</f>
        <v>0</v>
      </c>
      <c r="B225" s="38">
        <f>'PPP Worksheet Table 1'!B228</f>
        <v>0</v>
      </c>
      <c r="C225" s="38">
        <f>'PPP Salary Reduction Step 2'!H223</f>
        <v>0</v>
      </c>
      <c r="D225" s="41">
        <f>'PPP Salary Reduction Step 1'!D226*0.75</f>
        <v>0</v>
      </c>
      <c r="E225" s="41">
        <f>D225-'PPP Salary Reduction Step 1'!C226</f>
        <v>0</v>
      </c>
      <c r="F225" s="53"/>
      <c r="G225" s="43"/>
      <c r="H225" s="41" t="str">
        <f t="shared" si="6"/>
        <v>XXXXX</v>
      </c>
      <c r="I225" s="41" t="str">
        <f t="shared" si="7"/>
        <v>XXXXX</v>
      </c>
    </row>
    <row r="226" spans="1:9" x14ac:dyDescent="0.25">
      <c r="A226" s="38">
        <f>'PPP Worksheet Table 1'!A229</f>
        <v>0</v>
      </c>
      <c r="B226" s="38">
        <f>'PPP Worksheet Table 1'!B229</f>
        <v>0</v>
      </c>
      <c r="C226" s="38">
        <f>'PPP Salary Reduction Step 2'!H224</f>
        <v>0</v>
      </c>
      <c r="D226" s="41">
        <f>'PPP Salary Reduction Step 1'!D227*0.75</f>
        <v>0</v>
      </c>
      <c r="E226" s="41">
        <f>D226-'PPP Salary Reduction Step 1'!C227</f>
        <v>0</v>
      </c>
      <c r="F226" s="53"/>
      <c r="G226" s="43"/>
      <c r="H226" s="41" t="str">
        <f t="shared" si="6"/>
        <v>XXXXX</v>
      </c>
      <c r="I226" s="41" t="str">
        <f t="shared" si="7"/>
        <v>XXXXX</v>
      </c>
    </row>
    <row r="227" spans="1:9" x14ac:dyDescent="0.25">
      <c r="A227" s="38">
        <f>'PPP Worksheet Table 1'!A230</f>
        <v>0</v>
      </c>
      <c r="B227" s="38">
        <f>'PPP Worksheet Table 1'!B230</f>
        <v>0</v>
      </c>
      <c r="C227" s="38">
        <f>'PPP Salary Reduction Step 2'!H225</f>
        <v>0</v>
      </c>
      <c r="D227" s="41">
        <f>'PPP Salary Reduction Step 1'!D228*0.75</f>
        <v>0</v>
      </c>
      <c r="E227" s="41">
        <f>D227-'PPP Salary Reduction Step 1'!C228</f>
        <v>0</v>
      </c>
      <c r="F227" s="53"/>
      <c r="G227" s="43"/>
      <c r="H227" s="41" t="str">
        <f t="shared" si="6"/>
        <v>XXXXX</v>
      </c>
      <c r="I227" s="41" t="str">
        <f t="shared" si="7"/>
        <v>XXXXX</v>
      </c>
    </row>
    <row r="228" spans="1:9" x14ac:dyDescent="0.25">
      <c r="A228" s="38">
        <f>'PPP Worksheet Table 1'!A231</f>
        <v>0</v>
      </c>
      <c r="B228" s="38">
        <f>'PPP Worksheet Table 1'!B231</f>
        <v>0</v>
      </c>
      <c r="C228" s="38">
        <f>'PPP Salary Reduction Step 2'!H226</f>
        <v>0</v>
      </c>
      <c r="D228" s="41">
        <f>'PPP Salary Reduction Step 1'!D229*0.75</f>
        <v>0</v>
      </c>
      <c r="E228" s="41">
        <f>D228-'PPP Salary Reduction Step 1'!C229</f>
        <v>0</v>
      </c>
      <c r="F228" s="53"/>
      <c r="G228" s="43"/>
      <c r="H228" s="41" t="str">
        <f t="shared" si="6"/>
        <v>XXXXX</v>
      </c>
      <c r="I228" s="41" t="str">
        <f t="shared" si="7"/>
        <v>XXXXX</v>
      </c>
    </row>
    <row r="229" spans="1:9" x14ac:dyDescent="0.25">
      <c r="A229" s="38">
        <f>'PPP Worksheet Table 1'!A232</f>
        <v>0</v>
      </c>
      <c r="B229" s="38">
        <f>'PPP Worksheet Table 1'!B232</f>
        <v>0</v>
      </c>
      <c r="C229" s="38">
        <f>'PPP Salary Reduction Step 2'!H227</f>
        <v>0</v>
      </c>
      <c r="D229" s="41">
        <f>'PPP Salary Reduction Step 1'!D230*0.75</f>
        <v>0</v>
      </c>
      <c r="E229" s="41">
        <f>D229-'PPP Salary Reduction Step 1'!C230</f>
        <v>0</v>
      </c>
      <c r="F229" s="53"/>
      <c r="G229" s="43"/>
      <c r="H229" s="41" t="str">
        <f t="shared" si="6"/>
        <v>XXXXX</v>
      </c>
      <c r="I229" s="41" t="str">
        <f t="shared" si="7"/>
        <v>XXXXX</v>
      </c>
    </row>
    <row r="230" spans="1:9" x14ac:dyDescent="0.25">
      <c r="A230" s="38">
        <f>'PPP Worksheet Table 1'!A233</f>
        <v>0</v>
      </c>
      <c r="B230" s="38">
        <f>'PPP Worksheet Table 1'!B233</f>
        <v>0</v>
      </c>
      <c r="C230" s="38">
        <f>'PPP Salary Reduction Step 2'!H228</f>
        <v>0</v>
      </c>
      <c r="D230" s="41">
        <f>'PPP Salary Reduction Step 1'!D231*0.75</f>
        <v>0</v>
      </c>
      <c r="E230" s="41">
        <f>D230-'PPP Salary Reduction Step 1'!C231</f>
        <v>0</v>
      </c>
      <c r="F230" s="53"/>
      <c r="G230" s="43"/>
      <c r="H230" s="41" t="str">
        <f t="shared" si="6"/>
        <v>XXXXX</v>
      </c>
      <c r="I230" s="41" t="str">
        <f t="shared" si="7"/>
        <v>XXXXX</v>
      </c>
    </row>
    <row r="231" spans="1:9" x14ac:dyDescent="0.25">
      <c r="A231" s="38">
        <f>'PPP Worksheet Table 1'!A234</f>
        <v>0</v>
      </c>
      <c r="B231" s="38">
        <f>'PPP Worksheet Table 1'!B234</f>
        <v>0</v>
      </c>
      <c r="C231" s="38">
        <f>'PPP Salary Reduction Step 2'!H229</f>
        <v>0</v>
      </c>
      <c r="D231" s="41">
        <f>'PPP Salary Reduction Step 1'!D232*0.75</f>
        <v>0</v>
      </c>
      <c r="E231" s="41">
        <f>D231-'PPP Salary Reduction Step 1'!C232</f>
        <v>0</v>
      </c>
      <c r="F231" s="53"/>
      <c r="G231" s="43"/>
      <c r="H231" s="41" t="str">
        <f t="shared" si="6"/>
        <v>XXXXX</v>
      </c>
      <c r="I231" s="41" t="str">
        <f t="shared" si="7"/>
        <v>XXXXX</v>
      </c>
    </row>
    <row r="232" spans="1:9" x14ac:dyDescent="0.25">
      <c r="A232" s="38">
        <f>'PPP Worksheet Table 1'!A235</f>
        <v>0</v>
      </c>
      <c r="B232" s="38">
        <f>'PPP Worksheet Table 1'!B235</f>
        <v>0</v>
      </c>
      <c r="C232" s="38">
        <f>'PPP Salary Reduction Step 2'!H230</f>
        <v>0</v>
      </c>
      <c r="D232" s="41">
        <f>'PPP Salary Reduction Step 1'!D233*0.75</f>
        <v>0</v>
      </c>
      <c r="E232" s="41">
        <f>D232-'PPP Salary Reduction Step 1'!C233</f>
        <v>0</v>
      </c>
      <c r="F232" s="53"/>
      <c r="G232" s="43"/>
      <c r="H232" s="41" t="str">
        <f t="shared" si="6"/>
        <v>XXXXX</v>
      </c>
      <c r="I232" s="41" t="str">
        <f t="shared" si="7"/>
        <v>XXXXX</v>
      </c>
    </row>
    <row r="233" spans="1:9" x14ac:dyDescent="0.25">
      <c r="A233" s="38">
        <f>'PPP Worksheet Table 1'!A236</f>
        <v>0</v>
      </c>
      <c r="B233" s="38">
        <f>'PPP Worksheet Table 1'!B236</f>
        <v>0</v>
      </c>
      <c r="C233" s="38">
        <f>'PPP Salary Reduction Step 2'!H231</f>
        <v>0</v>
      </c>
      <c r="D233" s="41">
        <f>'PPP Salary Reduction Step 1'!D234*0.75</f>
        <v>0</v>
      </c>
      <c r="E233" s="41">
        <f>D233-'PPP Salary Reduction Step 1'!C234</f>
        <v>0</v>
      </c>
      <c r="F233" s="53"/>
      <c r="G233" s="43"/>
      <c r="H233" s="41" t="str">
        <f t="shared" si="6"/>
        <v>XXXXX</v>
      </c>
      <c r="I233" s="41" t="str">
        <f t="shared" si="7"/>
        <v>XXXXX</v>
      </c>
    </row>
    <row r="234" spans="1:9" x14ac:dyDescent="0.25">
      <c r="A234" s="38">
        <f>'PPP Worksheet Table 1'!A237</f>
        <v>0</v>
      </c>
      <c r="B234" s="38">
        <f>'PPP Worksheet Table 1'!B237</f>
        <v>0</v>
      </c>
      <c r="C234" s="38">
        <f>'PPP Salary Reduction Step 2'!H232</f>
        <v>0</v>
      </c>
      <c r="D234" s="41">
        <f>'PPP Salary Reduction Step 1'!D235*0.75</f>
        <v>0</v>
      </c>
      <c r="E234" s="41">
        <f>D234-'PPP Salary Reduction Step 1'!C235</f>
        <v>0</v>
      </c>
      <c r="F234" s="53"/>
      <c r="G234" s="43"/>
      <c r="H234" s="41" t="str">
        <f t="shared" si="6"/>
        <v>XXXXX</v>
      </c>
      <c r="I234" s="41" t="str">
        <f t="shared" si="7"/>
        <v>XXXXX</v>
      </c>
    </row>
    <row r="235" spans="1:9" x14ac:dyDescent="0.25">
      <c r="A235" s="38">
        <f>'PPP Worksheet Table 1'!A238</f>
        <v>0</v>
      </c>
      <c r="B235" s="38">
        <f>'PPP Worksheet Table 1'!B238</f>
        <v>0</v>
      </c>
      <c r="C235" s="38">
        <f>'PPP Salary Reduction Step 2'!H233</f>
        <v>0</v>
      </c>
      <c r="D235" s="41">
        <f>'PPP Salary Reduction Step 1'!D236*0.75</f>
        <v>0</v>
      </c>
      <c r="E235" s="41">
        <f>D235-'PPP Salary Reduction Step 1'!C236</f>
        <v>0</v>
      </c>
      <c r="F235" s="53"/>
      <c r="G235" s="43"/>
      <c r="H235" s="41" t="str">
        <f t="shared" si="6"/>
        <v>XXXXX</v>
      </c>
      <c r="I235" s="41" t="str">
        <f t="shared" si="7"/>
        <v>XXXXX</v>
      </c>
    </row>
    <row r="236" spans="1:9" x14ac:dyDescent="0.25">
      <c r="A236" s="38">
        <f>'PPP Worksheet Table 1'!A239</f>
        <v>0</v>
      </c>
      <c r="B236" s="38">
        <f>'PPP Worksheet Table 1'!B239</f>
        <v>0</v>
      </c>
      <c r="C236" s="38">
        <f>'PPP Salary Reduction Step 2'!H234</f>
        <v>0</v>
      </c>
      <c r="D236" s="41">
        <f>'PPP Salary Reduction Step 1'!D237*0.75</f>
        <v>0</v>
      </c>
      <c r="E236" s="41">
        <f>D236-'PPP Salary Reduction Step 1'!C237</f>
        <v>0</v>
      </c>
      <c r="F236" s="53"/>
      <c r="G236" s="43"/>
      <c r="H236" s="41" t="str">
        <f t="shared" si="6"/>
        <v>XXXXX</v>
      </c>
      <c r="I236" s="41" t="str">
        <f t="shared" si="7"/>
        <v>XXXXX</v>
      </c>
    </row>
    <row r="237" spans="1:9" x14ac:dyDescent="0.25">
      <c r="A237" s="38">
        <f>'PPP Worksheet Table 1'!A240</f>
        <v>0</v>
      </c>
      <c r="B237" s="38">
        <f>'PPP Worksheet Table 1'!B240</f>
        <v>0</v>
      </c>
      <c r="C237" s="38">
        <f>'PPP Salary Reduction Step 2'!H235</f>
        <v>0</v>
      </c>
      <c r="D237" s="41">
        <f>'PPP Salary Reduction Step 1'!D238*0.75</f>
        <v>0</v>
      </c>
      <c r="E237" s="41">
        <f>D237-'PPP Salary Reduction Step 1'!C238</f>
        <v>0</v>
      </c>
      <c r="F237" s="53"/>
      <c r="G237" s="43"/>
      <c r="H237" s="41" t="str">
        <f t="shared" si="6"/>
        <v>XXXXX</v>
      </c>
      <c r="I237" s="41" t="str">
        <f t="shared" si="7"/>
        <v>XXXXX</v>
      </c>
    </row>
    <row r="238" spans="1:9" x14ac:dyDescent="0.25">
      <c r="A238" s="38">
        <f>'PPP Worksheet Table 1'!A241</f>
        <v>0</v>
      </c>
      <c r="B238" s="38">
        <f>'PPP Worksheet Table 1'!B241</f>
        <v>0</v>
      </c>
      <c r="C238" s="38">
        <f>'PPP Salary Reduction Step 2'!H236</f>
        <v>0</v>
      </c>
      <c r="D238" s="41">
        <f>'PPP Salary Reduction Step 1'!D239*0.75</f>
        <v>0</v>
      </c>
      <c r="E238" s="41">
        <f>D238-'PPP Salary Reduction Step 1'!C239</f>
        <v>0</v>
      </c>
      <c r="F238" s="53"/>
      <c r="G238" s="43"/>
      <c r="H238" s="41" t="str">
        <f t="shared" si="6"/>
        <v>XXXXX</v>
      </c>
      <c r="I238" s="41" t="str">
        <f t="shared" si="7"/>
        <v>XXXXX</v>
      </c>
    </row>
    <row r="239" spans="1:9" x14ac:dyDescent="0.25">
      <c r="A239" s="38">
        <f>'PPP Worksheet Table 1'!A242</f>
        <v>0</v>
      </c>
      <c r="B239" s="38">
        <f>'PPP Worksheet Table 1'!B242</f>
        <v>0</v>
      </c>
      <c r="C239" s="38">
        <f>'PPP Salary Reduction Step 2'!H237</f>
        <v>0</v>
      </c>
      <c r="D239" s="41">
        <f>'PPP Salary Reduction Step 1'!D240*0.75</f>
        <v>0</v>
      </c>
      <c r="E239" s="41">
        <f>D239-'PPP Salary Reduction Step 1'!C240</f>
        <v>0</v>
      </c>
      <c r="F239" s="53"/>
      <c r="G239" s="43"/>
      <c r="H239" s="41" t="str">
        <f t="shared" si="6"/>
        <v>XXXXX</v>
      </c>
      <c r="I239" s="41" t="str">
        <f t="shared" si="7"/>
        <v>XXXXX</v>
      </c>
    </row>
    <row r="240" spans="1:9" x14ac:dyDescent="0.25">
      <c r="A240" s="38">
        <f>'PPP Worksheet Table 1'!A243</f>
        <v>0</v>
      </c>
      <c r="B240" s="38">
        <f>'PPP Worksheet Table 1'!B243</f>
        <v>0</v>
      </c>
      <c r="C240" s="38">
        <f>'PPP Salary Reduction Step 2'!H238</f>
        <v>0</v>
      </c>
      <c r="D240" s="41">
        <f>'PPP Salary Reduction Step 1'!D241*0.75</f>
        <v>0</v>
      </c>
      <c r="E240" s="41">
        <f>D240-'PPP Salary Reduction Step 1'!C241</f>
        <v>0</v>
      </c>
      <c r="F240" s="53"/>
      <c r="G240" s="43"/>
      <c r="H240" s="41" t="str">
        <f t="shared" si="6"/>
        <v>XXXXX</v>
      </c>
      <c r="I240" s="41" t="str">
        <f t="shared" si="7"/>
        <v>XXXXX</v>
      </c>
    </row>
    <row r="241" spans="1:9" x14ac:dyDescent="0.25">
      <c r="A241" s="38">
        <f>'PPP Worksheet Table 1'!A244</f>
        <v>0</v>
      </c>
      <c r="B241" s="38">
        <f>'PPP Worksheet Table 1'!B244</f>
        <v>0</v>
      </c>
      <c r="C241" s="38">
        <f>'PPP Salary Reduction Step 2'!H239</f>
        <v>0</v>
      </c>
      <c r="D241" s="41">
        <f>'PPP Salary Reduction Step 1'!D242*0.75</f>
        <v>0</v>
      </c>
      <c r="E241" s="41">
        <f>D241-'PPP Salary Reduction Step 1'!C242</f>
        <v>0</v>
      </c>
      <c r="F241" s="53"/>
      <c r="G241" s="43"/>
      <c r="H241" s="41" t="str">
        <f t="shared" si="6"/>
        <v>XXXXX</v>
      </c>
      <c r="I241" s="41" t="str">
        <f t="shared" si="7"/>
        <v>XXXXX</v>
      </c>
    </row>
    <row r="242" spans="1:9" x14ac:dyDescent="0.25">
      <c r="A242" s="38">
        <f>'PPP Worksheet Table 1'!A245</f>
        <v>0</v>
      </c>
      <c r="B242" s="38">
        <f>'PPP Worksheet Table 1'!B245</f>
        <v>0</v>
      </c>
      <c r="C242" s="38">
        <f>'PPP Salary Reduction Step 2'!H240</f>
        <v>0</v>
      </c>
      <c r="D242" s="41">
        <f>'PPP Salary Reduction Step 1'!D243*0.75</f>
        <v>0</v>
      </c>
      <c r="E242" s="41">
        <f>D242-'PPP Salary Reduction Step 1'!C243</f>
        <v>0</v>
      </c>
      <c r="F242" s="53"/>
      <c r="G242" s="43"/>
      <c r="H242" s="41" t="str">
        <f t="shared" si="6"/>
        <v>XXXXX</v>
      </c>
      <c r="I242" s="41" t="str">
        <f t="shared" si="7"/>
        <v>XXXXX</v>
      </c>
    </row>
    <row r="243" spans="1:9" x14ac:dyDescent="0.25">
      <c r="A243" s="38">
        <f>'PPP Worksheet Table 1'!A246</f>
        <v>0</v>
      </c>
      <c r="B243" s="38">
        <f>'PPP Worksheet Table 1'!B246</f>
        <v>0</v>
      </c>
      <c r="C243" s="38">
        <f>'PPP Salary Reduction Step 2'!H241</f>
        <v>0</v>
      </c>
      <c r="D243" s="41">
        <f>'PPP Salary Reduction Step 1'!D244*0.75</f>
        <v>0</v>
      </c>
      <c r="E243" s="41">
        <f>D243-'PPP Salary Reduction Step 1'!C244</f>
        <v>0</v>
      </c>
      <c r="F243" s="53"/>
      <c r="G243" s="43"/>
      <c r="H243" s="41" t="str">
        <f t="shared" si="6"/>
        <v>XXXXX</v>
      </c>
      <c r="I243" s="41" t="str">
        <f t="shared" si="7"/>
        <v>XXXXX</v>
      </c>
    </row>
    <row r="244" spans="1:9" x14ac:dyDescent="0.25">
      <c r="A244" s="38">
        <f>'PPP Worksheet Table 1'!A247</f>
        <v>0</v>
      </c>
      <c r="B244" s="38">
        <f>'PPP Worksheet Table 1'!B247</f>
        <v>0</v>
      </c>
      <c r="C244" s="38">
        <f>'PPP Salary Reduction Step 2'!H242</f>
        <v>0</v>
      </c>
      <c r="D244" s="41">
        <f>'PPP Salary Reduction Step 1'!D245*0.75</f>
        <v>0</v>
      </c>
      <c r="E244" s="41">
        <f>D244-'PPP Salary Reduction Step 1'!C245</f>
        <v>0</v>
      </c>
      <c r="F244" s="53"/>
      <c r="G244" s="43"/>
      <c r="H244" s="41" t="str">
        <f t="shared" si="6"/>
        <v>XXXXX</v>
      </c>
      <c r="I244" s="41" t="str">
        <f t="shared" si="7"/>
        <v>XXXXX</v>
      </c>
    </row>
    <row r="245" spans="1:9" x14ac:dyDescent="0.25">
      <c r="A245" s="38">
        <f>'PPP Worksheet Table 1'!A248</f>
        <v>0</v>
      </c>
      <c r="B245" s="38">
        <f>'PPP Worksheet Table 1'!B248</f>
        <v>0</v>
      </c>
      <c r="C245" s="38">
        <f>'PPP Salary Reduction Step 2'!H243</f>
        <v>0</v>
      </c>
      <c r="D245" s="41">
        <f>'PPP Salary Reduction Step 1'!D246*0.75</f>
        <v>0</v>
      </c>
      <c r="E245" s="41">
        <f>D245-'PPP Salary Reduction Step 1'!C246</f>
        <v>0</v>
      </c>
      <c r="F245" s="53"/>
      <c r="G245" s="43"/>
      <c r="H245" s="41" t="str">
        <f t="shared" si="6"/>
        <v>XXXXX</v>
      </c>
      <c r="I245" s="41" t="str">
        <f t="shared" si="7"/>
        <v>XXXXX</v>
      </c>
    </row>
    <row r="246" spans="1:9" x14ac:dyDescent="0.25">
      <c r="A246" s="38">
        <f>'PPP Worksheet Table 1'!A249</f>
        <v>0</v>
      </c>
      <c r="B246" s="38">
        <f>'PPP Worksheet Table 1'!B249</f>
        <v>0</v>
      </c>
      <c r="C246" s="38">
        <f>'PPP Salary Reduction Step 2'!H244</f>
        <v>0</v>
      </c>
      <c r="D246" s="41">
        <f>'PPP Salary Reduction Step 1'!D247*0.75</f>
        <v>0</v>
      </c>
      <c r="E246" s="41">
        <f>D246-'PPP Salary Reduction Step 1'!C247</f>
        <v>0</v>
      </c>
      <c r="F246" s="53"/>
      <c r="G246" s="43"/>
      <c r="H246" s="41" t="str">
        <f t="shared" si="6"/>
        <v>XXXXX</v>
      </c>
      <c r="I246" s="41" t="str">
        <f t="shared" si="7"/>
        <v>XXXXX</v>
      </c>
    </row>
    <row r="247" spans="1:9" x14ac:dyDescent="0.25">
      <c r="A247" s="38">
        <f>'PPP Worksheet Table 1'!A250</f>
        <v>0</v>
      </c>
      <c r="B247" s="38">
        <f>'PPP Worksheet Table 1'!B250</f>
        <v>0</v>
      </c>
      <c r="C247" s="38">
        <f>'PPP Salary Reduction Step 2'!H245</f>
        <v>0</v>
      </c>
      <c r="D247" s="41">
        <f>'PPP Salary Reduction Step 1'!D248*0.75</f>
        <v>0</v>
      </c>
      <c r="E247" s="41">
        <f>D247-'PPP Salary Reduction Step 1'!C248</f>
        <v>0</v>
      </c>
      <c r="F247" s="53"/>
      <c r="G247" s="43"/>
      <c r="H247" s="41" t="str">
        <f t="shared" si="6"/>
        <v>XXXXX</v>
      </c>
      <c r="I247" s="41" t="str">
        <f t="shared" si="7"/>
        <v>XXXXX</v>
      </c>
    </row>
    <row r="248" spans="1:9" x14ac:dyDescent="0.25">
      <c r="A248" s="38">
        <f>'PPP Worksheet Table 1'!A251</f>
        <v>0</v>
      </c>
      <c r="B248" s="38">
        <f>'PPP Worksheet Table 1'!B251</f>
        <v>0</v>
      </c>
      <c r="C248" s="38">
        <f>'PPP Salary Reduction Step 2'!H246</f>
        <v>0</v>
      </c>
      <c r="D248" s="41">
        <f>'PPP Salary Reduction Step 1'!D249*0.75</f>
        <v>0</v>
      </c>
      <c r="E248" s="41">
        <f>D248-'PPP Salary Reduction Step 1'!C249</f>
        <v>0</v>
      </c>
      <c r="F248" s="53"/>
      <c r="G248" s="43"/>
      <c r="H248" s="41" t="str">
        <f t="shared" si="6"/>
        <v>XXXXX</v>
      </c>
      <c r="I248" s="41" t="str">
        <f t="shared" si="7"/>
        <v>XXXXX</v>
      </c>
    </row>
    <row r="249" spans="1:9" x14ac:dyDescent="0.25">
      <c r="A249" s="38">
        <f>'PPP Worksheet Table 1'!A252</f>
        <v>0</v>
      </c>
      <c r="B249" s="38">
        <f>'PPP Worksheet Table 1'!B252</f>
        <v>0</v>
      </c>
      <c r="C249" s="38">
        <f>'PPP Salary Reduction Step 2'!H247</f>
        <v>0</v>
      </c>
      <c r="D249" s="41">
        <f>'PPP Salary Reduction Step 1'!D250*0.75</f>
        <v>0</v>
      </c>
      <c r="E249" s="41">
        <f>D249-'PPP Salary Reduction Step 1'!C250</f>
        <v>0</v>
      </c>
      <c r="F249" s="53"/>
      <c r="G249" s="43"/>
      <c r="H249" s="41" t="str">
        <f t="shared" si="6"/>
        <v>XXXXX</v>
      </c>
      <c r="I249" s="41" t="str">
        <f t="shared" si="7"/>
        <v>XXXXX</v>
      </c>
    </row>
    <row r="250" spans="1:9" x14ac:dyDescent="0.25">
      <c r="A250" s="38">
        <f>'PPP Worksheet Table 1'!A253</f>
        <v>0</v>
      </c>
      <c r="B250" s="38">
        <f>'PPP Worksheet Table 1'!B253</f>
        <v>0</v>
      </c>
      <c r="C250" s="38">
        <f>'PPP Salary Reduction Step 2'!H248</f>
        <v>0</v>
      </c>
      <c r="D250" s="41">
        <f>'PPP Salary Reduction Step 1'!D251*0.75</f>
        <v>0</v>
      </c>
      <c r="E250" s="41">
        <f>D250-'PPP Salary Reduction Step 1'!C251</f>
        <v>0</v>
      </c>
      <c r="F250" s="53"/>
      <c r="G250" s="43"/>
      <c r="H250" s="41" t="str">
        <f t="shared" si="6"/>
        <v>XXXXX</v>
      </c>
      <c r="I250" s="41" t="str">
        <f t="shared" si="7"/>
        <v>XXXXX</v>
      </c>
    </row>
    <row r="251" spans="1:9" x14ac:dyDescent="0.25">
      <c r="A251" s="38">
        <f>'PPP Worksheet Table 1'!A254</f>
        <v>0</v>
      </c>
      <c r="B251" s="38">
        <f>'PPP Worksheet Table 1'!B254</f>
        <v>0</v>
      </c>
      <c r="C251" s="38">
        <f>'PPP Salary Reduction Step 2'!H249</f>
        <v>0</v>
      </c>
      <c r="D251" s="41">
        <f>'PPP Salary Reduction Step 1'!D252*0.75</f>
        <v>0</v>
      </c>
      <c r="E251" s="41">
        <f>D251-'PPP Salary Reduction Step 1'!C252</f>
        <v>0</v>
      </c>
      <c r="F251" s="53"/>
      <c r="G251" s="43"/>
      <c r="H251" s="41" t="str">
        <f t="shared" si="6"/>
        <v>XXXXX</v>
      </c>
      <c r="I251" s="41" t="str">
        <f t="shared" si="7"/>
        <v>XXXXX</v>
      </c>
    </row>
    <row r="252" spans="1:9" x14ac:dyDescent="0.25">
      <c r="A252" s="38">
        <f>'PPP Worksheet Table 1'!A255</f>
        <v>0</v>
      </c>
      <c r="B252" s="38">
        <f>'PPP Worksheet Table 1'!B255</f>
        <v>0</v>
      </c>
      <c r="C252" s="38">
        <f>'PPP Salary Reduction Step 2'!H250</f>
        <v>0</v>
      </c>
      <c r="D252" s="41">
        <f>'PPP Salary Reduction Step 1'!D253*0.75</f>
        <v>0</v>
      </c>
      <c r="E252" s="41">
        <f>D252-'PPP Salary Reduction Step 1'!C253</f>
        <v>0</v>
      </c>
      <c r="F252" s="53"/>
      <c r="G252" s="43"/>
      <c r="H252" s="41" t="str">
        <f t="shared" si="6"/>
        <v>XXXXX</v>
      </c>
      <c r="I252" s="41" t="str">
        <f t="shared" si="7"/>
        <v>XXXXX</v>
      </c>
    </row>
    <row r="253" spans="1:9" x14ac:dyDescent="0.25">
      <c r="A253" s="38">
        <f>'PPP Worksheet Table 1'!A256</f>
        <v>0</v>
      </c>
      <c r="B253" s="38">
        <f>'PPP Worksheet Table 1'!B256</f>
        <v>0</v>
      </c>
      <c r="C253" s="38">
        <f>'PPP Salary Reduction Step 2'!H251</f>
        <v>0</v>
      </c>
      <c r="D253" s="41">
        <f>'PPP Salary Reduction Step 1'!D254*0.75</f>
        <v>0</v>
      </c>
      <c r="E253" s="41">
        <f>D253-'PPP Salary Reduction Step 1'!C254</f>
        <v>0</v>
      </c>
      <c r="F253" s="53"/>
      <c r="G253" s="43"/>
      <c r="H253" s="41" t="str">
        <f t="shared" si="6"/>
        <v>XXXXX</v>
      </c>
      <c r="I253" s="41" t="str">
        <f t="shared" si="7"/>
        <v>XXXXX</v>
      </c>
    </row>
    <row r="254" spans="1:9" x14ac:dyDescent="0.25">
      <c r="A254" s="38">
        <f>'PPP Worksheet Table 1'!A257</f>
        <v>0</v>
      </c>
      <c r="B254" s="38">
        <f>'PPP Worksheet Table 1'!B257</f>
        <v>0</v>
      </c>
      <c r="C254" s="38">
        <f>'PPP Salary Reduction Step 2'!H252</f>
        <v>0</v>
      </c>
      <c r="D254" s="41">
        <f>'PPP Salary Reduction Step 1'!D255*0.75</f>
        <v>0</v>
      </c>
      <c r="E254" s="41">
        <f>D254-'PPP Salary Reduction Step 1'!C255</f>
        <v>0</v>
      </c>
      <c r="F254" s="53"/>
      <c r="G254" s="43"/>
      <c r="H254" s="41" t="str">
        <f t="shared" si="6"/>
        <v>XXXXX</v>
      </c>
      <c r="I254" s="41" t="str">
        <f t="shared" si="7"/>
        <v>XXXXX</v>
      </c>
    </row>
    <row r="255" spans="1:9" x14ac:dyDescent="0.25">
      <c r="A255" s="38">
        <f>'PPP Worksheet Table 1'!A258</f>
        <v>0</v>
      </c>
      <c r="B255" s="38">
        <f>'PPP Worksheet Table 1'!B258</f>
        <v>0</v>
      </c>
      <c r="C255" s="38">
        <f>'PPP Salary Reduction Step 2'!H253</f>
        <v>0</v>
      </c>
      <c r="D255" s="41">
        <f>'PPP Salary Reduction Step 1'!D256*0.75</f>
        <v>0</v>
      </c>
      <c r="E255" s="41">
        <f>D255-'PPP Salary Reduction Step 1'!C256</f>
        <v>0</v>
      </c>
      <c r="F255" s="53"/>
      <c r="G255" s="43"/>
      <c r="H255" s="41" t="str">
        <f t="shared" si="6"/>
        <v>XXXXX</v>
      </c>
      <c r="I255" s="41" t="str">
        <f t="shared" si="7"/>
        <v>XXXXX</v>
      </c>
    </row>
    <row r="256" spans="1:9" x14ac:dyDescent="0.25">
      <c r="A256" s="38">
        <f>'PPP Worksheet Table 1'!A259</f>
        <v>0</v>
      </c>
      <c r="B256" s="38">
        <f>'PPP Worksheet Table 1'!B259</f>
        <v>0</v>
      </c>
      <c r="C256" s="38">
        <f>'PPP Salary Reduction Step 2'!H254</f>
        <v>0</v>
      </c>
      <c r="D256" s="41">
        <f>'PPP Salary Reduction Step 1'!D257*0.75</f>
        <v>0</v>
      </c>
      <c r="E256" s="41">
        <f>D256-'PPP Salary Reduction Step 1'!C257</f>
        <v>0</v>
      </c>
      <c r="F256" s="53"/>
      <c r="G256" s="43"/>
      <c r="H256" s="41" t="str">
        <f t="shared" si="6"/>
        <v>XXXXX</v>
      </c>
      <c r="I256" s="41" t="str">
        <f t="shared" si="7"/>
        <v>XXXXX</v>
      </c>
    </row>
    <row r="257" spans="1:9" x14ac:dyDescent="0.25">
      <c r="A257" s="38">
        <f>'PPP Worksheet Table 1'!A260</f>
        <v>0</v>
      </c>
      <c r="B257" s="38">
        <f>'PPP Worksheet Table 1'!B260</f>
        <v>0</v>
      </c>
      <c r="C257" s="38">
        <f>'PPP Salary Reduction Step 2'!H255</f>
        <v>0</v>
      </c>
      <c r="D257" s="41">
        <f>'PPP Salary Reduction Step 1'!D258*0.75</f>
        <v>0</v>
      </c>
      <c r="E257" s="41">
        <f>D257-'PPP Salary Reduction Step 1'!C258</f>
        <v>0</v>
      </c>
      <c r="F257" s="53"/>
      <c r="G257" s="43"/>
      <c r="H257" s="41" t="str">
        <f t="shared" si="6"/>
        <v>XXXXX</v>
      </c>
      <c r="I257" s="41" t="str">
        <f t="shared" si="7"/>
        <v>XXXXX</v>
      </c>
    </row>
    <row r="258" spans="1:9" x14ac:dyDescent="0.25">
      <c r="A258" s="38">
        <f>'PPP Worksheet Table 1'!A261</f>
        <v>0</v>
      </c>
      <c r="B258" s="38">
        <f>'PPP Worksheet Table 1'!B261</f>
        <v>0</v>
      </c>
      <c r="C258" s="38">
        <f>'PPP Salary Reduction Step 2'!H256</f>
        <v>0</v>
      </c>
      <c r="D258" s="41">
        <f>'PPP Salary Reduction Step 1'!D259*0.75</f>
        <v>0</v>
      </c>
      <c r="E258" s="41">
        <f>D258-'PPP Salary Reduction Step 1'!C259</f>
        <v>0</v>
      </c>
      <c r="F258" s="53"/>
      <c r="G258" s="43"/>
      <c r="H258" s="41" t="str">
        <f t="shared" si="6"/>
        <v>XXXXX</v>
      </c>
      <c r="I258" s="41" t="str">
        <f t="shared" si="7"/>
        <v>XXXXX</v>
      </c>
    </row>
    <row r="259" spans="1:9" x14ac:dyDescent="0.25">
      <c r="A259" s="38">
        <f>'PPP Worksheet Table 1'!A262</f>
        <v>0</v>
      </c>
      <c r="B259" s="38">
        <f>'PPP Worksheet Table 1'!B262</f>
        <v>0</v>
      </c>
      <c r="C259" s="38">
        <f>'PPP Salary Reduction Step 2'!H257</f>
        <v>0</v>
      </c>
      <c r="D259" s="41">
        <f>'PPP Salary Reduction Step 1'!D260*0.75</f>
        <v>0</v>
      </c>
      <c r="E259" s="41">
        <f>D259-'PPP Salary Reduction Step 1'!C260</f>
        <v>0</v>
      </c>
      <c r="F259" s="53"/>
      <c r="G259" s="43"/>
      <c r="H259" s="41" t="str">
        <f t="shared" si="6"/>
        <v>XXXXX</v>
      </c>
      <c r="I259" s="41" t="str">
        <f t="shared" si="7"/>
        <v>XXXXX</v>
      </c>
    </row>
    <row r="260" spans="1:9" x14ac:dyDescent="0.25">
      <c r="A260" s="38">
        <f>'PPP Worksheet Table 1'!A263</f>
        <v>0</v>
      </c>
      <c r="B260" s="38">
        <f>'PPP Worksheet Table 1'!B263</f>
        <v>0</v>
      </c>
      <c r="C260" s="38">
        <f>'PPP Salary Reduction Step 2'!H258</f>
        <v>0</v>
      </c>
      <c r="D260" s="41">
        <f>'PPP Salary Reduction Step 1'!D261*0.75</f>
        <v>0</v>
      </c>
      <c r="E260" s="41">
        <f>D260-'PPP Salary Reduction Step 1'!C261</f>
        <v>0</v>
      </c>
      <c r="F260" s="53"/>
      <c r="G260" s="43"/>
      <c r="H260" s="41" t="str">
        <f t="shared" si="6"/>
        <v>XXXXX</v>
      </c>
      <c r="I260" s="41" t="str">
        <f t="shared" si="7"/>
        <v>XXXXX</v>
      </c>
    </row>
    <row r="261" spans="1:9" x14ac:dyDescent="0.25">
      <c r="A261" s="38">
        <f>'PPP Worksheet Table 1'!A264</f>
        <v>0</v>
      </c>
      <c r="B261" s="38">
        <f>'PPP Worksheet Table 1'!B264</f>
        <v>0</v>
      </c>
      <c r="C261" s="38">
        <f>'PPP Salary Reduction Step 2'!H259</f>
        <v>0</v>
      </c>
      <c r="D261" s="41">
        <f>'PPP Salary Reduction Step 1'!D262*0.75</f>
        <v>0</v>
      </c>
      <c r="E261" s="41">
        <f>D261-'PPP Salary Reduction Step 1'!C262</f>
        <v>0</v>
      </c>
      <c r="F261" s="53"/>
      <c r="G261" s="43"/>
      <c r="H261" s="41" t="str">
        <f t="shared" si="6"/>
        <v>XXXXX</v>
      </c>
      <c r="I261" s="41" t="str">
        <f t="shared" si="7"/>
        <v>XXXXX</v>
      </c>
    </row>
    <row r="262" spans="1:9" x14ac:dyDescent="0.25">
      <c r="A262" s="38">
        <f>'PPP Worksheet Table 1'!A265</f>
        <v>0</v>
      </c>
      <c r="B262" s="38">
        <f>'PPP Worksheet Table 1'!B265</f>
        <v>0</v>
      </c>
      <c r="C262" s="38">
        <f>'PPP Salary Reduction Step 2'!H260</f>
        <v>0</v>
      </c>
      <c r="D262" s="41">
        <f>'PPP Salary Reduction Step 1'!D263*0.75</f>
        <v>0</v>
      </c>
      <c r="E262" s="41">
        <f>D262-'PPP Salary Reduction Step 1'!C263</f>
        <v>0</v>
      </c>
      <c r="F262" s="53"/>
      <c r="G262" s="43"/>
      <c r="H262" s="41" t="str">
        <f t="shared" ref="H262:H325" si="8">IF(F262="Hourly",(G262*E262*24),"XXXXX")</f>
        <v>XXXXX</v>
      </c>
      <c r="I262" s="41" t="str">
        <f t="shared" ref="I262:I325" si="9">IF(F262="Salaried",((E262*24)/52),"XXXXX")</f>
        <v>XXXXX</v>
      </c>
    </row>
    <row r="263" spans="1:9" x14ac:dyDescent="0.25">
      <c r="A263" s="38">
        <f>'PPP Worksheet Table 1'!A266</f>
        <v>0</v>
      </c>
      <c r="B263" s="38">
        <f>'PPP Worksheet Table 1'!B266</f>
        <v>0</v>
      </c>
      <c r="C263" s="38">
        <f>'PPP Salary Reduction Step 2'!H261</f>
        <v>0</v>
      </c>
      <c r="D263" s="41">
        <f>'PPP Salary Reduction Step 1'!D264*0.75</f>
        <v>0</v>
      </c>
      <c r="E263" s="41">
        <f>D263-'PPP Salary Reduction Step 1'!C264</f>
        <v>0</v>
      </c>
      <c r="F263" s="53"/>
      <c r="G263" s="43"/>
      <c r="H263" s="41" t="str">
        <f t="shared" si="8"/>
        <v>XXXXX</v>
      </c>
      <c r="I263" s="41" t="str">
        <f t="shared" si="9"/>
        <v>XXXXX</v>
      </c>
    </row>
    <row r="264" spans="1:9" x14ac:dyDescent="0.25">
      <c r="A264" s="38">
        <f>'PPP Worksheet Table 1'!A267</f>
        <v>0</v>
      </c>
      <c r="B264" s="38">
        <f>'PPP Worksheet Table 1'!B267</f>
        <v>0</v>
      </c>
      <c r="C264" s="38">
        <f>'PPP Salary Reduction Step 2'!H262</f>
        <v>0</v>
      </c>
      <c r="D264" s="41">
        <f>'PPP Salary Reduction Step 1'!D265*0.75</f>
        <v>0</v>
      </c>
      <c r="E264" s="41">
        <f>D264-'PPP Salary Reduction Step 1'!C265</f>
        <v>0</v>
      </c>
      <c r="F264" s="53"/>
      <c r="G264" s="43"/>
      <c r="H264" s="41" t="str">
        <f t="shared" si="8"/>
        <v>XXXXX</v>
      </c>
      <c r="I264" s="41" t="str">
        <f t="shared" si="9"/>
        <v>XXXXX</v>
      </c>
    </row>
    <row r="265" spans="1:9" x14ac:dyDescent="0.25">
      <c r="A265" s="38">
        <f>'PPP Worksheet Table 1'!A268</f>
        <v>0</v>
      </c>
      <c r="B265" s="38">
        <f>'PPP Worksheet Table 1'!B268</f>
        <v>0</v>
      </c>
      <c r="C265" s="38">
        <f>'PPP Salary Reduction Step 2'!H263</f>
        <v>0</v>
      </c>
      <c r="D265" s="41">
        <f>'PPP Salary Reduction Step 1'!D266*0.75</f>
        <v>0</v>
      </c>
      <c r="E265" s="41">
        <f>D265-'PPP Salary Reduction Step 1'!C266</f>
        <v>0</v>
      </c>
      <c r="F265" s="53"/>
      <c r="G265" s="43"/>
      <c r="H265" s="41" t="str">
        <f t="shared" si="8"/>
        <v>XXXXX</v>
      </c>
      <c r="I265" s="41" t="str">
        <f t="shared" si="9"/>
        <v>XXXXX</v>
      </c>
    </row>
    <row r="266" spans="1:9" x14ac:dyDescent="0.25">
      <c r="A266" s="38">
        <f>'PPP Worksheet Table 1'!A269</f>
        <v>0</v>
      </c>
      <c r="B266" s="38">
        <f>'PPP Worksheet Table 1'!B269</f>
        <v>0</v>
      </c>
      <c r="C266" s="38">
        <f>'PPP Salary Reduction Step 2'!H264</f>
        <v>0</v>
      </c>
      <c r="D266" s="41">
        <f>'PPP Salary Reduction Step 1'!D267*0.75</f>
        <v>0</v>
      </c>
      <c r="E266" s="41">
        <f>D266-'PPP Salary Reduction Step 1'!C267</f>
        <v>0</v>
      </c>
      <c r="F266" s="53"/>
      <c r="G266" s="43"/>
      <c r="H266" s="41" t="str">
        <f t="shared" si="8"/>
        <v>XXXXX</v>
      </c>
      <c r="I266" s="41" t="str">
        <f t="shared" si="9"/>
        <v>XXXXX</v>
      </c>
    </row>
    <row r="267" spans="1:9" x14ac:dyDescent="0.25">
      <c r="A267" s="38">
        <f>'PPP Worksheet Table 1'!A270</f>
        <v>0</v>
      </c>
      <c r="B267" s="38">
        <f>'PPP Worksheet Table 1'!B270</f>
        <v>0</v>
      </c>
      <c r="C267" s="38">
        <f>'PPP Salary Reduction Step 2'!H265</f>
        <v>0</v>
      </c>
      <c r="D267" s="41">
        <f>'PPP Salary Reduction Step 1'!D268*0.75</f>
        <v>0</v>
      </c>
      <c r="E267" s="41">
        <f>D267-'PPP Salary Reduction Step 1'!C268</f>
        <v>0</v>
      </c>
      <c r="F267" s="53"/>
      <c r="G267" s="43"/>
      <c r="H267" s="41" t="str">
        <f t="shared" si="8"/>
        <v>XXXXX</v>
      </c>
      <c r="I267" s="41" t="str">
        <f t="shared" si="9"/>
        <v>XXXXX</v>
      </c>
    </row>
    <row r="268" spans="1:9" x14ac:dyDescent="0.25">
      <c r="A268" s="38">
        <f>'PPP Worksheet Table 1'!A271</f>
        <v>0</v>
      </c>
      <c r="B268" s="38">
        <f>'PPP Worksheet Table 1'!B271</f>
        <v>0</v>
      </c>
      <c r="C268" s="38">
        <f>'PPP Salary Reduction Step 2'!H266</f>
        <v>0</v>
      </c>
      <c r="D268" s="41">
        <f>'PPP Salary Reduction Step 1'!D269*0.75</f>
        <v>0</v>
      </c>
      <c r="E268" s="41">
        <f>D268-'PPP Salary Reduction Step 1'!C269</f>
        <v>0</v>
      </c>
      <c r="F268" s="53"/>
      <c r="G268" s="43"/>
      <c r="H268" s="41" t="str">
        <f t="shared" si="8"/>
        <v>XXXXX</v>
      </c>
      <c r="I268" s="41" t="str">
        <f t="shared" si="9"/>
        <v>XXXXX</v>
      </c>
    </row>
    <row r="269" spans="1:9" x14ac:dyDescent="0.25">
      <c r="A269" s="38">
        <f>'PPP Worksheet Table 1'!A272</f>
        <v>0</v>
      </c>
      <c r="B269" s="38">
        <f>'PPP Worksheet Table 1'!B272</f>
        <v>0</v>
      </c>
      <c r="C269" s="38">
        <f>'PPP Salary Reduction Step 2'!H267</f>
        <v>0</v>
      </c>
      <c r="D269" s="41">
        <f>'PPP Salary Reduction Step 1'!D270*0.75</f>
        <v>0</v>
      </c>
      <c r="E269" s="41">
        <f>D269-'PPP Salary Reduction Step 1'!C270</f>
        <v>0</v>
      </c>
      <c r="F269" s="53"/>
      <c r="G269" s="43"/>
      <c r="H269" s="41" t="str">
        <f t="shared" si="8"/>
        <v>XXXXX</v>
      </c>
      <c r="I269" s="41" t="str">
        <f t="shared" si="9"/>
        <v>XXXXX</v>
      </c>
    </row>
    <row r="270" spans="1:9" x14ac:dyDescent="0.25">
      <c r="A270" s="38">
        <f>'PPP Worksheet Table 1'!A273</f>
        <v>0</v>
      </c>
      <c r="B270" s="38">
        <f>'PPP Worksheet Table 1'!B273</f>
        <v>0</v>
      </c>
      <c r="C270" s="38">
        <f>'PPP Salary Reduction Step 2'!H268</f>
        <v>0</v>
      </c>
      <c r="D270" s="41">
        <f>'PPP Salary Reduction Step 1'!D271*0.75</f>
        <v>0</v>
      </c>
      <c r="E270" s="41">
        <f>D270-'PPP Salary Reduction Step 1'!C271</f>
        <v>0</v>
      </c>
      <c r="F270" s="53"/>
      <c r="G270" s="43"/>
      <c r="H270" s="41" t="str">
        <f t="shared" si="8"/>
        <v>XXXXX</v>
      </c>
      <c r="I270" s="41" t="str">
        <f t="shared" si="9"/>
        <v>XXXXX</v>
      </c>
    </row>
    <row r="271" spans="1:9" x14ac:dyDescent="0.25">
      <c r="A271" s="38">
        <f>'PPP Worksheet Table 1'!A274</f>
        <v>0</v>
      </c>
      <c r="B271" s="38">
        <f>'PPP Worksheet Table 1'!B274</f>
        <v>0</v>
      </c>
      <c r="C271" s="38">
        <f>'PPP Salary Reduction Step 2'!H269</f>
        <v>0</v>
      </c>
      <c r="D271" s="41">
        <f>'PPP Salary Reduction Step 1'!D272*0.75</f>
        <v>0</v>
      </c>
      <c r="E271" s="41">
        <f>D271-'PPP Salary Reduction Step 1'!C272</f>
        <v>0</v>
      </c>
      <c r="F271" s="53"/>
      <c r="G271" s="43"/>
      <c r="H271" s="41" t="str">
        <f t="shared" si="8"/>
        <v>XXXXX</v>
      </c>
      <c r="I271" s="41" t="str">
        <f t="shared" si="9"/>
        <v>XXXXX</v>
      </c>
    </row>
    <row r="272" spans="1:9" x14ac:dyDescent="0.25">
      <c r="A272" s="38">
        <f>'PPP Worksheet Table 1'!A275</f>
        <v>0</v>
      </c>
      <c r="B272" s="38">
        <f>'PPP Worksheet Table 1'!B275</f>
        <v>0</v>
      </c>
      <c r="C272" s="38">
        <f>'PPP Salary Reduction Step 2'!H270</f>
        <v>0</v>
      </c>
      <c r="D272" s="41">
        <f>'PPP Salary Reduction Step 1'!D273*0.75</f>
        <v>0</v>
      </c>
      <c r="E272" s="41">
        <f>D272-'PPP Salary Reduction Step 1'!C273</f>
        <v>0</v>
      </c>
      <c r="F272" s="53"/>
      <c r="G272" s="43"/>
      <c r="H272" s="41" t="str">
        <f t="shared" si="8"/>
        <v>XXXXX</v>
      </c>
      <c r="I272" s="41" t="str">
        <f t="shared" si="9"/>
        <v>XXXXX</v>
      </c>
    </row>
    <row r="273" spans="1:9" x14ac:dyDescent="0.25">
      <c r="A273" s="38">
        <f>'PPP Worksheet Table 1'!A276</f>
        <v>0</v>
      </c>
      <c r="B273" s="38">
        <f>'PPP Worksheet Table 1'!B276</f>
        <v>0</v>
      </c>
      <c r="C273" s="38">
        <f>'PPP Salary Reduction Step 2'!H271</f>
        <v>0</v>
      </c>
      <c r="D273" s="41">
        <f>'PPP Salary Reduction Step 1'!D274*0.75</f>
        <v>0</v>
      </c>
      <c r="E273" s="41">
        <f>D273-'PPP Salary Reduction Step 1'!C274</f>
        <v>0</v>
      </c>
      <c r="F273" s="53"/>
      <c r="G273" s="43"/>
      <c r="H273" s="41" t="str">
        <f t="shared" si="8"/>
        <v>XXXXX</v>
      </c>
      <c r="I273" s="41" t="str">
        <f t="shared" si="9"/>
        <v>XXXXX</v>
      </c>
    </row>
    <row r="274" spans="1:9" x14ac:dyDescent="0.25">
      <c r="A274" s="38">
        <f>'PPP Worksheet Table 1'!A277</f>
        <v>0</v>
      </c>
      <c r="B274" s="38">
        <f>'PPP Worksheet Table 1'!B277</f>
        <v>0</v>
      </c>
      <c r="C274" s="38">
        <f>'PPP Salary Reduction Step 2'!H272</f>
        <v>0</v>
      </c>
      <c r="D274" s="41">
        <f>'PPP Salary Reduction Step 1'!D275*0.75</f>
        <v>0</v>
      </c>
      <c r="E274" s="41">
        <f>D274-'PPP Salary Reduction Step 1'!C275</f>
        <v>0</v>
      </c>
      <c r="F274" s="53"/>
      <c r="G274" s="43"/>
      <c r="H274" s="41" t="str">
        <f t="shared" si="8"/>
        <v>XXXXX</v>
      </c>
      <c r="I274" s="41" t="str">
        <f t="shared" si="9"/>
        <v>XXXXX</v>
      </c>
    </row>
    <row r="275" spans="1:9" x14ac:dyDescent="0.25">
      <c r="A275" s="38">
        <f>'PPP Worksheet Table 1'!A278</f>
        <v>0</v>
      </c>
      <c r="B275" s="38">
        <f>'PPP Worksheet Table 1'!B278</f>
        <v>0</v>
      </c>
      <c r="C275" s="38">
        <f>'PPP Salary Reduction Step 2'!H273</f>
        <v>0</v>
      </c>
      <c r="D275" s="41">
        <f>'PPP Salary Reduction Step 1'!D276*0.75</f>
        <v>0</v>
      </c>
      <c r="E275" s="41">
        <f>D275-'PPP Salary Reduction Step 1'!C276</f>
        <v>0</v>
      </c>
      <c r="F275" s="53"/>
      <c r="G275" s="43"/>
      <c r="H275" s="41" t="str">
        <f t="shared" si="8"/>
        <v>XXXXX</v>
      </c>
      <c r="I275" s="41" t="str">
        <f t="shared" si="9"/>
        <v>XXXXX</v>
      </c>
    </row>
    <row r="276" spans="1:9" x14ac:dyDescent="0.25">
      <c r="A276" s="38">
        <f>'PPP Worksheet Table 1'!A279</f>
        <v>0</v>
      </c>
      <c r="B276" s="38">
        <f>'PPP Worksheet Table 1'!B279</f>
        <v>0</v>
      </c>
      <c r="C276" s="38">
        <f>'PPP Salary Reduction Step 2'!H274</f>
        <v>0</v>
      </c>
      <c r="D276" s="41">
        <f>'PPP Salary Reduction Step 1'!D277*0.75</f>
        <v>0</v>
      </c>
      <c r="E276" s="41">
        <f>D276-'PPP Salary Reduction Step 1'!C277</f>
        <v>0</v>
      </c>
      <c r="F276" s="53"/>
      <c r="G276" s="43"/>
      <c r="H276" s="41" t="str">
        <f t="shared" si="8"/>
        <v>XXXXX</v>
      </c>
      <c r="I276" s="41" t="str">
        <f t="shared" si="9"/>
        <v>XXXXX</v>
      </c>
    </row>
    <row r="277" spans="1:9" x14ac:dyDescent="0.25">
      <c r="A277" s="38">
        <f>'PPP Worksheet Table 1'!A280</f>
        <v>0</v>
      </c>
      <c r="B277" s="38">
        <f>'PPP Worksheet Table 1'!B280</f>
        <v>0</v>
      </c>
      <c r="C277" s="38">
        <f>'PPP Salary Reduction Step 2'!H275</f>
        <v>0</v>
      </c>
      <c r="D277" s="41">
        <f>'PPP Salary Reduction Step 1'!D278*0.75</f>
        <v>0</v>
      </c>
      <c r="E277" s="41">
        <f>D277-'PPP Salary Reduction Step 1'!C278</f>
        <v>0</v>
      </c>
      <c r="F277" s="53"/>
      <c r="G277" s="43"/>
      <c r="H277" s="41" t="str">
        <f t="shared" si="8"/>
        <v>XXXXX</v>
      </c>
      <c r="I277" s="41" t="str">
        <f t="shared" si="9"/>
        <v>XXXXX</v>
      </c>
    </row>
    <row r="278" spans="1:9" x14ac:dyDescent="0.25">
      <c r="A278" s="38">
        <f>'PPP Worksheet Table 1'!A281</f>
        <v>0</v>
      </c>
      <c r="B278" s="38">
        <f>'PPP Worksheet Table 1'!B281</f>
        <v>0</v>
      </c>
      <c r="C278" s="38">
        <f>'PPP Salary Reduction Step 2'!H276</f>
        <v>0</v>
      </c>
      <c r="D278" s="41">
        <f>'PPP Salary Reduction Step 1'!D279*0.75</f>
        <v>0</v>
      </c>
      <c r="E278" s="41">
        <f>D278-'PPP Salary Reduction Step 1'!C279</f>
        <v>0</v>
      </c>
      <c r="F278" s="53"/>
      <c r="G278" s="43"/>
      <c r="H278" s="41" t="str">
        <f t="shared" si="8"/>
        <v>XXXXX</v>
      </c>
      <c r="I278" s="41" t="str">
        <f t="shared" si="9"/>
        <v>XXXXX</v>
      </c>
    </row>
    <row r="279" spans="1:9" x14ac:dyDescent="0.25">
      <c r="A279" s="38">
        <f>'PPP Worksheet Table 1'!A282</f>
        <v>0</v>
      </c>
      <c r="B279" s="38">
        <f>'PPP Worksheet Table 1'!B282</f>
        <v>0</v>
      </c>
      <c r="C279" s="38">
        <f>'PPP Salary Reduction Step 2'!H277</f>
        <v>0</v>
      </c>
      <c r="D279" s="41">
        <f>'PPP Salary Reduction Step 1'!D280*0.75</f>
        <v>0</v>
      </c>
      <c r="E279" s="41">
        <f>D279-'PPP Salary Reduction Step 1'!C280</f>
        <v>0</v>
      </c>
      <c r="F279" s="53"/>
      <c r="G279" s="43"/>
      <c r="H279" s="41" t="str">
        <f t="shared" si="8"/>
        <v>XXXXX</v>
      </c>
      <c r="I279" s="41" t="str">
        <f t="shared" si="9"/>
        <v>XXXXX</v>
      </c>
    </row>
    <row r="280" spans="1:9" x14ac:dyDescent="0.25">
      <c r="A280" s="38">
        <f>'PPP Worksheet Table 1'!A283</f>
        <v>0</v>
      </c>
      <c r="B280" s="38">
        <f>'PPP Worksheet Table 1'!B283</f>
        <v>0</v>
      </c>
      <c r="C280" s="38">
        <f>'PPP Salary Reduction Step 2'!H278</f>
        <v>0</v>
      </c>
      <c r="D280" s="41">
        <f>'PPP Salary Reduction Step 1'!D281*0.75</f>
        <v>0</v>
      </c>
      <c r="E280" s="41">
        <f>D280-'PPP Salary Reduction Step 1'!C281</f>
        <v>0</v>
      </c>
      <c r="F280" s="53"/>
      <c r="G280" s="43"/>
      <c r="H280" s="41" t="str">
        <f t="shared" si="8"/>
        <v>XXXXX</v>
      </c>
      <c r="I280" s="41" t="str">
        <f t="shared" si="9"/>
        <v>XXXXX</v>
      </c>
    </row>
    <row r="281" spans="1:9" x14ac:dyDescent="0.25">
      <c r="A281" s="38">
        <f>'PPP Worksheet Table 1'!A284</f>
        <v>0</v>
      </c>
      <c r="B281" s="38">
        <f>'PPP Worksheet Table 1'!B284</f>
        <v>0</v>
      </c>
      <c r="C281" s="38">
        <f>'PPP Salary Reduction Step 2'!H279</f>
        <v>0</v>
      </c>
      <c r="D281" s="41">
        <f>'PPP Salary Reduction Step 1'!D282*0.75</f>
        <v>0</v>
      </c>
      <c r="E281" s="41">
        <f>D281-'PPP Salary Reduction Step 1'!C282</f>
        <v>0</v>
      </c>
      <c r="F281" s="53"/>
      <c r="G281" s="43"/>
      <c r="H281" s="41" t="str">
        <f t="shared" si="8"/>
        <v>XXXXX</v>
      </c>
      <c r="I281" s="41" t="str">
        <f t="shared" si="9"/>
        <v>XXXXX</v>
      </c>
    </row>
    <row r="282" spans="1:9" x14ac:dyDescent="0.25">
      <c r="A282" s="38">
        <f>'PPP Worksheet Table 1'!A285</f>
        <v>0</v>
      </c>
      <c r="B282" s="38">
        <f>'PPP Worksheet Table 1'!B285</f>
        <v>0</v>
      </c>
      <c r="C282" s="38">
        <f>'PPP Salary Reduction Step 2'!H280</f>
        <v>0</v>
      </c>
      <c r="D282" s="41">
        <f>'PPP Salary Reduction Step 1'!D283*0.75</f>
        <v>0</v>
      </c>
      <c r="E282" s="41">
        <f>D282-'PPP Salary Reduction Step 1'!C283</f>
        <v>0</v>
      </c>
      <c r="F282" s="53"/>
      <c r="G282" s="43"/>
      <c r="H282" s="41" t="str">
        <f t="shared" si="8"/>
        <v>XXXXX</v>
      </c>
      <c r="I282" s="41" t="str">
        <f t="shared" si="9"/>
        <v>XXXXX</v>
      </c>
    </row>
    <row r="283" spans="1:9" x14ac:dyDescent="0.25">
      <c r="A283" s="38">
        <f>'PPP Worksheet Table 1'!A286</f>
        <v>0</v>
      </c>
      <c r="B283" s="38">
        <f>'PPP Worksheet Table 1'!B286</f>
        <v>0</v>
      </c>
      <c r="C283" s="38">
        <f>'PPP Salary Reduction Step 2'!H281</f>
        <v>0</v>
      </c>
      <c r="D283" s="41">
        <f>'PPP Salary Reduction Step 1'!D284*0.75</f>
        <v>0</v>
      </c>
      <c r="E283" s="41">
        <f>D283-'PPP Salary Reduction Step 1'!C284</f>
        <v>0</v>
      </c>
      <c r="F283" s="53"/>
      <c r="G283" s="43"/>
      <c r="H283" s="41" t="str">
        <f t="shared" si="8"/>
        <v>XXXXX</v>
      </c>
      <c r="I283" s="41" t="str">
        <f t="shared" si="9"/>
        <v>XXXXX</v>
      </c>
    </row>
    <row r="284" spans="1:9" x14ac:dyDescent="0.25">
      <c r="A284" s="38">
        <f>'PPP Worksheet Table 1'!A287</f>
        <v>0</v>
      </c>
      <c r="B284" s="38">
        <f>'PPP Worksheet Table 1'!B287</f>
        <v>0</v>
      </c>
      <c r="C284" s="38">
        <f>'PPP Salary Reduction Step 2'!H282</f>
        <v>0</v>
      </c>
      <c r="D284" s="41">
        <f>'PPP Salary Reduction Step 1'!D285*0.75</f>
        <v>0</v>
      </c>
      <c r="E284" s="41">
        <f>D284-'PPP Salary Reduction Step 1'!C285</f>
        <v>0</v>
      </c>
      <c r="F284" s="53"/>
      <c r="G284" s="43"/>
      <c r="H284" s="41" t="str">
        <f t="shared" si="8"/>
        <v>XXXXX</v>
      </c>
      <c r="I284" s="41" t="str">
        <f t="shared" si="9"/>
        <v>XXXXX</v>
      </c>
    </row>
    <row r="285" spans="1:9" x14ac:dyDescent="0.25">
      <c r="A285" s="38">
        <f>'PPP Worksheet Table 1'!A288</f>
        <v>0</v>
      </c>
      <c r="B285" s="38">
        <f>'PPP Worksheet Table 1'!B288</f>
        <v>0</v>
      </c>
      <c r="C285" s="38">
        <f>'PPP Salary Reduction Step 2'!H283</f>
        <v>0</v>
      </c>
      <c r="D285" s="41">
        <f>'PPP Salary Reduction Step 1'!D286*0.75</f>
        <v>0</v>
      </c>
      <c r="E285" s="41">
        <f>D285-'PPP Salary Reduction Step 1'!C286</f>
        <v>0</v>
      </c>
      <c r="F285" s="53"/>
      <c r="G285" s="43"/>
      <c r="H285" s="41" t="str">
        <f t="shared" si="8"/>
        <v>XXXXX</v>
      </c>
      <c r="I285" s="41" t="str">
        <f t="shared" si="9"/>
        <v>XXXXX</v>
      </c>
    </row>
    <row r="286" spans="1:9" x14ac:dyDescent="0.25">
      <c r="A286" s="38">
        <f>'PPP Worksheet Table 1'!A289</f>
        <v>0</v>
      </c>
      <c r="B286" s="38">
        <f>'PPP Worksheet Table 1'!B289</f>
        <v>0</v>
      </c>
      <c r="C286" s="38">
        <f>'PPP Salary Reduction Step 2'!H284</f>
        <v>0</v>
      </c>
      <c r="D286" s="41">
        <f>'PPP Salary Reduction Step 1'!D287*0.75</f>
        <v>0</v>
      </c>
      <c r="E286" s="41">
        <f>D286-'PPP Salary Reduction Step 1'!C287</f>
        <v>0</v>
      </c>
      <c r="F286" s="53"/>
      <c r="G286" s="43"/>
      <c r="H286" s="41" t="str">
        <f t="shared" si="8"/>
        <v>XXXXX</v>
      </c>
      <c r="I286" s="41" t="str">
        <f t="shared" si="9"/>
        <v>XXXXX</v>
      </c>
    </row>
    <row r="287" spans="1:9" x14ac:dyDescent="0.25">
      <c r="A287" s="38">
        <f>'PPP Worksheet Table 1'!A290</f>
        <v>0</v>
      </c>
      <c r="B287" s="38">
        <f>'PPP Worksheet Table 1'!B290</f>
        <v>0</v>
      </c>
      <c r="C287" s="38">
        <f>'PPP Salary Reduction Step 2'!H285</f>
        <v>0</v>
      </c>
      <c r="D287" s="41">
        <f>'PPP Salary Reduction Step 1'!D288*0.75</f>
        <v>0</v>
      </c>
      <c r="E287" s="41">
        <f>D287-'PPP Salary Reduction Step 1'!C288</f>
        <v>0</v>
      </c>
      <c r="F287" s="53"/>
      <c r="G287" s="43"/>
      <c r="H287" s="41" t="str">
        <f t="shared" si="8"/>
        <v>XXXXX</v>
      </c>
      <c r="I287" s="41" t="str">
        <f t="shared" si="9"/>
        <v>XXXXX</v>
      </c>
    </row>
    <row r="288" spans="1:9" x14ac:dyDescent="0.25">
      <c r="A288" s="38">
        <f>'PPP Worksheet Table 1'!A291</f>
        <v>0</v>
      </c>
      <c r="B288" s="38">
        <f>'PPP Worksheet Table 1'!B291</f>
        <v>0</v>
      </c>
      <c r="C288" s="38">
        <f>'PPP Salary Reduction Step 2'!H286</f>
        <v>0</v>
      </c>
      <c r="D288" s="41">
        <f>'PPP Salary Reduction Step 1'!D289*0.75</f>
        <v>0</v>
      </c>
      <c r="E288" s="41">
        <f>D288-'PPP Salary Reduction Step 1'!C289</f>
        <v>0</v>
      </c>
      <c r="F288" s="53"/>
      <c r="G288" s="43"/>
      <c r="H288" s="41" t="str">
        <f t="shared" si="8"/>
        <v>XXXXX</v>
      </c>
      <c r="I288" s="41" t="str">
        <f t="shared" si="9"/>
        <v>XXXXX</v>
      </c>
    </row>
    <row r="289" spans="1:9" x14ac:dyDescent="0.25">
      <c r="A289" s="38">
        <f>'PPP Worksheet Table 1'!A292</f>
        <v>0</v>
      </c>
      <c r="B289" s="38">
        <f>'PPP Worksheet Table 1'!B292</f>
        <v>0</v>
      </c>
      <c r="C289" s="38">
        <f>'PPP Salary Reduction Step 2'!H287</f>
        <v>0</v>
      </c>
      <c r="D289" s="41">
        <f>'PPP Salary Reduction Step 1'!D290*0.75</f>
        <v>0</v>
      </c>
      <c r="E289" s="41">
        <f>D289-'PPP Salary Reduction Step 1'!C290</f>
        <v>0</v>
      </c>
      <c r="F289" s="53"/>
      <c r="G289" s="43"/>
      <c r="H289" s="41" t="str">
        <f t="shared" si="8"/>
        <v>XXXXX</v>
      </c>
      <c r="I289" s="41" t="str">
        <f t="shared" si="9"/>
        <v>XXXXX</v>
      </c>
    </row>
    <row r="290" spans="1:9" x14ac:dyDescent="0.25">
      <c r="A290" s="38">
        <f>'PPP Worksheet Table 1'!A293</f>
        <v>0</v>
      </c>
      <c r="B290" s="38">
        <f>'PPP Worksheet Table 1'!B293</f>
        <v>0</v>
      </c>
      <c r="C290" s="38">
        <f>'PPP Salary Reduction Step 2'!H288</f>
        <v>0</v>
      </c>
      <c r="D290" s="41">
        <f>'PPP Salary Reduction Step 1'!D291*0.75</f>
        <v>0</v>
      </c>
      <c r="E290" s="41">
        <f>D290-'PPP Salary Reduction Step 1'!C291</f>
        <v>0</v>
      </c>
      <c r="F290" s="53"/>
      <c r="G290" s="43"/>
      <c r="H290" s="41" t="str">
        <f t="shared" si="8"/>
        <v>XXXXX</v>
      </c>
      <c r="I290" s="41" t="str">
        <f t="shared" si="9"/>
        <v>XXXXX</v>
      </c>
    </row>
    <row r="291" spans="1:9" x14ac:dyDescent="0.25">
      <c r="A291" s="38">
        <f>'PPP Worksheet Table 1'!A294</f>
        <v>0</v>
      </c>
      <c r="B291" s="38">
        <f>'PPP Worksheet Table 1'!B294</f>
        <v>0</v>
      </c>
      <c r="C291" s="38">
        <f>'PPP Salary Reduction Step 2'!H289</f>
        <v>0</v>
      </c>
      <c r="D291" s="41">
        <f>'PPP Salary Reduction Step 1'!D292*0.75</f>
        <v>0</v>
      </c>
      <c r="E291" s="41">
        <f>D291-'PPP Salary Reduction Step 1'!C292</f>
        <v>0</v>
      </c>
      <c r="F291" s="53"/>
      <c r="G291" s="43"/>
      <c r="H291" s="41" t="str">
        <f t="shared" si="8"/>
        <v>XXXXX</v>
      </c>
      <c r="I291" s="41" t="str">
        <f t="shared" si="9"/>
        <v>XXXXX</v>
      </c>
    </row>
    <row r="292" spans="1:9" x14ac:dyDescent="0.25">
      <c r="A292" s="38">
        <f>'PPP Worksheet Table 1'!A295</f>
        <v>0</v>
      </c>
      <c r="B292" s="38">
        <f>'PPP Worksheet Table 1'!B295</f>
        <v>0</v>
      </c>
      <c r="C292" s="38">
        <f>'PPP Salary Reduction Step 2'!H290</f>
        <v>0</v>
      </c>
      <c r="D292" s="41">
        <f>'PPP Salary Reduction Step 1'!D293*0.75</f>
        <v>0</v>
      </c>
      <c r="E292" s="41">
        <f>D292-'PPP Salary Reduction Step 1'!C293</f>
        <v>0</v>
      </c>
      <c r="F292" s="53"/>
      <c r="G292" s="43"/>
      <c r="H292" s="41" t="str">
        <f t="shared" si="8"/>
        <v>XXXXX</v>
      </c>
      <c r="I292" s="41" t="str">
        <f t="shared" si="9"/>
        <v>XXXXX</v>
      </c>
    </row>
    <row r="293" spans="1:9" x14ac:dyDescent="0.25">
      <c r="A293" s="38">
        <f>'PPP Worksheet Table 1'!A296</f>
        <v>0</v>
      </c>
      <c r="B293" s="38">
        <f>'PPP Worksheet Table 1'!B296</f>
        <v>0</v>
      </c>
      <c r="C293" s="38">
        <f>'PPP Salary Reduction Step 2'!H291</f>
        <v>0</v>
      </c>
      <c r="D293" s="41">
        <f>'PPP Salary Reduction Step 1'!D294*0.75</f>
        <v>0</v>
      </c>
      <c r="E293" s="41">
        <f>D293-'PPP Salary Reduction Step 1'!C294</f>
        <v>0</v>
      </c>
      <c r="F293" s="53"/>
      <c r="G293" s="43"/>
      <c r="H293" s="41" t="str">
        <f t="shared" si="8"/>
        <v>XXXXX</v>
      </c>
      <c r="I293" s="41" t="str">
        <f t="shared" si="9"/>
        <v>XXXXX</v>
      </c>
    </row>
    <row r="294" spans="1:9" x14ac:dyDescent="0.25">
      <c r="A294" s="38">
        <f>'PPP Worksheet Table 1'!A297</f>
        <v>0</v>
      </c>
      <c r="B294" s="38">
        <f>'PPP Worksheet Table 1'!B297</f>
        <v>0</v>
      </c>
      <c r="C294" s="38">
        <f>'PPP Salary Reduction Step 2'!H292</f>
        <v>0</v>
      </c>
      <c r="D294" s="41">
        <f>'PPP Salary Reduction Step 1'!D295*0.75</f>
        <v>0</v>
      </c>
      <c r="E294" s="41">
        <f>D294-'PPP Salary Reduction Step 1'!C295</f>
        <v>0</v>
      </c>
      <c r="F294" s="53"/>
      <c r="G294" s="43"/>
      <c r="H294" s="41" t="str">
        <f t="shared" si="8"/>
        <v>XXXXX</v>
      </c>
      <c r="I294" s="41" t="str">
        <f t="shared" si="9"/>
        <v>XXXXX</v>
      </c>
    </row>
    <row r="295" spans="1:9" x14ac:dyDescent="0.25">
      <c r="A295" s="38">
        <f>'PPP Worksheet Table 1'!A298</f>
        <v>0</v>
      </c>
      <c r="B295" s="38">
        <f>'PPP Worksheet Table 1'!B298</f>
        <v>0</v>
      </c>
      <c r="C295" s="38">
        <f>'PPP Salary Reduction Step 2'!H293</f>
        <v>0</v>
      </c>
      <c r="D295" s="41">
        <f>'PPP Salary Reduction Step 1'!D296*0.75</f>
        <v>0</v>
      </c>
      <c r="E295" s="41">
        <f>D295-'PPP Salary Reduction Step 1'!C296</f>
        <v>0</v>
      </c>
      <c r="F295" s="53"/>
      <c r="G295" s="43"/>
      <c r="H295" s="41" t="str">
        <f t="shared" si="8"/>
        <v>XXXXX</v>
      </c>
      <c r="I295" s="41" t="str">
        <f t="shared" si="9"/>
        <v>XXXXX</v>
      </c>
    </row>
    <row r="296" spans="1:9" x14ac:dyDescent="0.25">
      <c r="A296" s="38">
        <f>'PPP Worksheet Table 1'!A299</f>
        <v>0</v>
      </c>
      <c r="B296" s="38">
        <f>'PPP Worksheet Table 1'!B299</f>
        <v>0</v>
      </c>
      <c r="C296" s="38">
        <f>'PPP Salary Reduction Step 2'!H294</f>
        <v>0</v>
      </c>
      <c r="D296" s="41">
        <f>'PPP Salary Reduction Step 1'!D297*0.75</f>
        <v>0</v>
      </c>
      <c r="E296" s="41">
        <f>D296-'PPP Salary Reduction Step 1'!C297</f>
        <v>0</v>
      </c>
      <c r="F296" s="53"/>
      <c r="G296" s="43"/>
      <c r="H296" s="41" t="str">
        <f t="shared" si="8"/>
        <v>XXXXX</v>
      </c>
      <c r="I296" s="41" t="str">
        <f t="shared" si="9"/>
        <v>XXXXX</v>
      </c>
    </row>
    <row r="297" spans="1:9" x14ac:dyDescent="0.25">
      <c r="A297" s="38">
        <f>'PPP Worksheet Table 1'!A300</f>
        <v>0</v>
      </c>
      <c r="B297" s="38">
        <f>'PPP Worksheet Table 1'!B300</f>
        <v>0</v>
      </c>
      <c r="C297" s="38">
        <f>'PPP Salary Reduction Step 2'!H295</f>
        <v>0</v>
      </c>
      <c r="D297" s="41">
        <f>'PPP Salary Reduction Step 1'!D298*0.75</f>
        <v>0</v>
      </c>
      <c r="E297" s="41">
        <f>D297-'PPP Salary Reduction Step 1'!C298</f>
        <v>0</v>
      </c>
      <c r="F297" s="53"/>
      <c r="G297" s="43"/>
      <c r="H297" s="41" t="str">
        <f t="shared" si="8"/>
        <v>XXXXX</v>
      </c>
      <c r="I297" s="41" t="str">
        <f t="shared" si="9"/>
        <v>XXXXX</v>
      </c>
    </row>
    <row r="298" spans="1:9" x14ac:dyDescent="0.25">
      <c r="A298" s="38">
        <f>'PPP Worksheet Table 1'!A301</f>
        <v>0</v>
      </c>
      <c r="B298" s="38">
        <f>'PPP Worksheet Table 1'!B301</f>
        <v>0</v>
      </c>
      <c r="C298" s="38">
        <f>'PPP Salary Reduction Step 2'!H296</f>
        <v>0</v>
      </c>
      <c r="D298" s="41">
        <f>'PPP Salary Reduction Step 1'!D299*0.75</f>
        <v>0</v>
      </c>
      <c r="E298" s="41">
        <f>D298-'PPP Salary Reduction Step 1'!C299</f>
        <v>0</v>
      </c>
      <c r="F298" s="53"/>
      <c r="G298" s="43"/>
      <c r="H298" s="41" t="str">
        <f t="shared" si="8"/>
        <v>XXXXX</v>
      </c>
      <c r="I298" s="41" t="str">
        <f t="shared" si="9"/>
        <v>XXXXX</v>
      </c>
    </row>
    <row r="299" spans="1:9" x14ac:dyDescent="0.25">
      <c r="A299" s="38">
        <f>'PPP Worksheet Table 1'!A302</f>
        <v>0</v>
      </c>
      <c r="B299" s="38">
        <f>'PPP Worksheet Table 1'!B302</f>
        <v>0</v>
      </c>
      <c r="C299" s="38">
        <f>'PPP Salary Reduction Step 2'!H297</f>
        <v>0</v>
      </c>
      <c r="D299" s="41">
        <f>'PPP Salary Reduction Step 1'!D300*0.75</f>
        <v>0</v>
      </c>
      <c r="E299" s="41">
        <f>D299-'PPP Salary Reduction Step 1'!C300</f>
        <v>0</v>
      </c>
      <c r="F299" s="53"/>
      <c r="G299" s="43"/>
      <c r="H299" s="41" t="str">
        <f t="shared" si="8"/>
        <v>XXXXX</v>
      </c>
      <c r="I299" s="41" t="str">
        <f t="shared" si="9"/>
        <v>XXXXX</v>
      </c>
    </row>
    <row r="300" spans="1:9" x14ac:dyDescent="0.25">
      <c r="A300" s="38">
        <f>'PPP Worksheet Table 1'!A303</f>
        <v>0</v>
      </c>
      <c r="B300" s="38">
        <f>'PPP Worksheet Table 1'!B303</f>
        <v>0</v>
      </c>
      <c r="C300" s="38">
        <f>'PPP Salary Reduction Step 2'!H298</f>
        <v>0</v>
      </c>
      <c r="D300" s="41">
        <f>'PPP Salary Reduction Step 1'!D301*0.75</f>
        <v>0</v>
      </c>
      <c r="E300" s="41">
        <f>D300-'PPP Salary Reduction Step 1'!C301</f>
        <v>0</v>
      </c>
      <c r="F300" s="53"/>
      <c r="G300" s="43"/>
      <c r="H300" s="41" t="str">
        <f t="shared" si="8"/>
        <v>XXXXX</v>
      </c>
      <c r="I300" s="41" t="str">
        <f t="shared" si="9"/>
        <v>XXXXX</v>
      </c>
    </row>
    <row r="301" spans="1:9" x14ac:dyDescent="0.25">
      <c r="A301" s="38">
        <f>'PPP Worksheet Table 1'!A304</f>
        <v>0</v>
      </c>
      <c r="B301" s="38">
        <f>'PPP Worksheet Table 1'!B304</f>
        <v>0</v>
      </c>
      <c r="C301" s="38">
        <f>'PPP Salary Reduction Step 2'!H299</f>
        <v>0</v>
      </c>
      <c r="D301" s="41">
        <f>'PPP Salary Reduction Step 1'!D302*0.75</f>
        <v>0</v>
      </c>
      <c r="E301" s="41">
        <f>D301-'PPP Salary Reduction Step 1'!C302</f>
        <v>0</v>
      </c>
      <c r="F301" s="53"/>
      <c r="G301" s="43"/>
      <c r="H301" s="41" t="str">
        <f t="shared" si="8"/>
        <v>XXXXX</v>
      </c>
      <c r="I301" s="41" t="str">
        <f t="shared" si="9"/>
        <v>XXXXX</v>
      </c>
    </row>
    <row r="302" spans="1:9" x14ac:dyDescent="0.25">
      <c r="A302" s="38">
        <f>'PPP Worksheet Table 1'!A305</f>
        <v>0</v>
      </c>
      <c r="B302" s="38">
        <f>'PPP Worksheet Table 1'!B305</f>
        <v>0</v>
      </c>
      <c r="C302" s="38">
        <f>'PPP Salary Reduction Step 2'!H300</f>
        <v>0</v>
      </c>
      <c r="D302" s="41">
        <f>'PPP Salary Reduction Step 1'!D303*0.75</f>
        <v>0</v>
      </c>
      <c r="E302" s="41">
        <f>D302-'PPP Salary Reduction Step 1'!C303</f>
        <v>0</v>
      </c>
      <c r="F302" s="53"/>
      <c r="G302" s="43"/>
      <c r="H302" s="41" t="str">
        <f t="shared" si="8"/>
        <v>XXXXX</v>
      </c>
      <c r="I302" s="41" t="str">
        <f t="shared" si="9"/>
        <v>XXXXX</v>
      </c>
    </row>
    <row r="303" spans="1:9" x14ac:dyDescent="0.25">
      <c r="A303" s="38">
        <f>'PPP Worksheet Table 1'!A306</f>
        <v>0</v>
      </c>
      <c r="B303" s="38">
        <f>'PPP Worksheet Table 1'!B306</f>
        <v>0</v>
      </c>
      <c r="C303" s="38">
        <f>'PPP Salary Reduction Step 2'!H301</f>
        <v>0</v>
      </c>
      <c r="D303" s="41">
        <f>'PPP Salary Reduction Step 1'!D304*0.75</f>
        <v>0</v>
      </c>
      <c r="E303" s="41">
        <f>D303-'PPP Salary Reduction Step 1'!C304</f>
        <v>0</v>
      </c>
      <c r="F303" s="53"/>
      <c r="G303" s="43"/>
      <c r="H303" s="41" t="str">
        <f t="shared" si="8"/>
        <v>XXXXX</v>
      </c>
      <c r="I303" s="41" t="str">
        <f t="shared" si="9"/>
        <v>XXXXX</v>
      </c>
    </row>
    <row r="304" spans="1:9" x14ac:dyDescent="0.25">
      <c r="A304" s="38">
        <f>'PPP Worksheet Table 1'!A307</f>
        <v>0</v>
      </c>
      <c r="B304" s="38">
        <f>'PPP Worksheet Table 1'!B307</f>
        <v>0</v>
      </c>
      <c r="C304" s="38">
        <f>'PPP Salary Reduction Step 2'!H302</f>
        <v>0</v>
      </c>
      <c r="D304" s="41">
        <f>'PPP Salary Reduction Step 1'!D305*0.75</f>
        <v>0</v>
      </c>
      <c r="E304" s="41">
        <f>D304-'PPP Salary Reduction Step 1'!C305</f>
        <v>0</v>
      </c>
      <c r="F304" s="53"/>
      <c r="G304" s="43"/>
      <c r="H304" s="41" t="str">
        <f t="shared" si="8"/>
        <v>XXXXX</v>
      </c>
      <c r="I304" s="41" t="str">
        <f t="shared" si="9"/>
        <v>XXXXX</v>
      </c>
    </row>
    <row r="305" spans="1:9" x14ac:dyDescent="0.25">
      <c r="A305" s="38">
        <f>'PPP Worksheet Table 1'!A308</f>
        <v>0</v>
      </c>
      <c r="B305" s="38">
        <f>'PPP Worksheet Table 1'!B308</f>
        <v>0</v>
      </c>
      <c r="C305" s="38">
        <f>'PPP Salary Reduction Step 2'!H303</f>
        <v>0</v>
      </c>
      <c r="D305" s="41">
        <f>'PPP Salary Reduction Step 1'!D306*0.75</f>
        <v>0</v>
      </c>
      <c r="E305" s="41">
        <f>D305-'PPP Salary Reduction Step 1'!C306</f>
        <v>0</v>
      </c>
      <c r="F305" s="53"/>
      <c r="G305" s="43"/>
      <c r="H305" s="41" t="str">
        <f t="shared" si="8"/>
        <v>XXXXX</v>
      </c>
      <c r="I305" s="41" t="str">
        <f t="shared" si="9"/>
        <v>XXXXX</v>
      </c>
    </row>
    <row r="306" spans="1:9" x14ac:dyDescent="0.25">
      <c r="A306" s="38">
        <f>'PPP Worksheet Table 1'!A309</f>
        <v>0</v>
      </c>
      <c r="B306" s="38">
        <f>'PPP Worksheet Table 1'!B309</f>
        <v>0</v>
      </c>
      <c r="C306" s="38">
        <f>'PPP Salary Reduction Step 2'!H304</f>
        <v>0</v>
      </c>
      <c r="D306" s="41">
        <f>'PPP Salary Reduction Step 1'!D307*0.75</f>
        <v>0</v>
      </c>
      <c r="E306" s="41">
        <f>D306-'PPP Salary Reduction Step 1'!C307</f>
        <v>0</v>
      </c>
      <c r="F306" s="53"/>
      <c r="G306" s="43"/>
      <c r="H306" s="41" t="str">
        <f t="shared" si="8"/>
        <v>XXXXX</v>
      </c>
      <c r="I306" s="41" t="str">
        <f t="shared" si="9"/>
        <v>XXXXX</v>
      </c>
    </row>
    <row r="307" spans="1:9" x14ac:dyDescent="0.25">
      <c r="A307" s="38">
        <f>'PPP Worksheet Table 1'!A310</f>
        <v>0</v>
      </c>
      <c r="B307" s="38">
        <f>'PPP Worksheet Table 1'!B310</f>
        <v>0</v>
      </c>
      <c r="C307" s="38">
        <f>'PPP Salary Reduction Step 2'!H305</f>
        <v>0</v>
      </c>
      <c r="D307" s="41">
        <f>'PPP Salary Reduction Step 1'!D308*0.75</f>
        <v>0</v>
      </c>
      <c r="E307" s="41">
        <f>D307-'PPP Salary Reduction Step 1'!C308</f>
        <v>0</v>
      </c>
      <c r="F307" s="53"/>
      <c r="G307" s="43"/>
      <c r="H307" s="41" t="str">
        <f t="shared" si="8"/>
        <v>XXXXX</v>
      </c>
      <c r="I307" s="41" t="str">
        <f t="shared" si="9"/>
        <v>XXXXX</v>
      </c>
    </row>
    <row r="308" spans="1:9" x14ac:dyDescent="0.25">
      <c r="A308" s="38">
        <f>'PPP Worksheet Table 1'!A311</f>
        <v>0</v>
      </c>
      <c r="B308" s="38">
        <f>'PPP Worksheet Table 1'!B311</f>
        <v>0</v>
      </c>
      <c r="C308" s="38">
        <f>'PPP Salary Reduction Step 2'!H306</f>
        <v>0</v>
      </c>
      <c r="D308" s="41">
        <f>'PPP Salary Reduction Step 1'!D309*0.75</f>
        <v>0</v>
      </c>
      <c r="E308" s="41">
        <f>D308-'PPP Salary Reduction Step 1'!C309</f>
        <v>0</v>
      </c>
      <c r="F308" s="53"/>
      <c r="G308" s="43"/>
      <c r="H308" s="41" t="str">
        <f t="shared" si="8"/>
        <v>XXXXX</v>
      </c>
      <c r="I308" s="41" t="str">
        <f t="shared" si="9"/>
        <v>XXXXX</v>
      </c>
    </row>
    <row r="309" spans="1:9" x14ac:dyDescent="0.25">
      <c r="A309" s="38">
        <f>'PPP Worksheet Table 1'!A312</f>
        <v>0</v>
      </c>
      <c r="B309" s="38">
        <f>'PPP Worksheet Table 1'!B312</f>
        <v>0</v>
      </c>
      <c r="C309" s="38">
        <f>'PPP Salary Reduction Step 2'!H307</f>
        <v>0</v>
      </c>
      <c r="D309" s="41">
        <f>'PPP Salary Reduction Step 1'!D310*0.75</f>
        <v>0</v>
      </c>
      <c r="E309" s="41">
        <f>D309-'PPP Salary Reduction Step 1'!C310</f>
        <v>0</v>
      </c>
      <c r="F309" s="53"/>
      <c r="G309" s="43"/>
      <c r="H309" s="41" t="str">
        <f t="shared" si="8"/>
        <v>XXXXX</v>
      </c>
      <c r="I309" s="41" t="str">
        <f t="shared" si="9"/>
        <v>XXXXX</v>
      </c>
    </row>
    <row r="310" spans="1:9" x14ac:dyDescent="0.25">
      <c r="A310" s="38">
        <f>'PPP Worksheet Table 1'!A313</f>
        <v>0</v>
      </c>
      <c r="B310" s="38">
        <f>'PPP Worksheet Table 1'!B313</f>
        <v>0</v>
      </c>
      <c r="C310" s="38">
        <f>'PPP Salary Reduction Step 2'!H308</f>
        <v>0</v>
      </c>
      <c r="D310" s="41">
        <f>'PPP Salary Reduction Step 1'!D311*0.75</f>
        <v>0</v>
      </c>
      <c r="E310" s="41">
        <f>D310-'PPP Salary Reduction Step 1'!C311</f>
        <v>0</v>
      </c>
      <c r="F310" s="53"/>
      <c r="G310" s="43"/>
      <c r="H310" s="41" t="str">
        <f t="shared" si="8"/>
        <v>XXXXX</v>
      </c>
      <c r="I310" s="41" t="str">
        <f t="shared" si="9"/>
        <v>XXXXX</v>
      </c>
    </row>
    <row r="311" spans="1:9" x14ac:dyDescent="0.25">
      <c r="A311" s="38">
        <f>'PPP Worksheet Table 1'!A314</f>
        <v>0</v>
      </c>
      <c r="B311" s="38">
        <f>'PPP Worksheet Table 1'!B314</f>
        <v>0</v>
      </c>
      <c r="C311" s="38">
        <f>'PPP Salary Reduction Step 2'!H309</f>
        <v>0</v>
      </c>
      <c r="D311" s="41">
        <f>'PPP Salary Reduction Step 1'!D312*0.75</f>
        <v>0</v>
      </c>
      <c r="E311" s="41">
        <f>D311-'PPP Salary Reduction Step 1'!C312</f>
        <v>0</v>
      </c>
      <c r="F311" s="53"/>
      <c r="G311" s="43"/>
      <c r="H311" s="41" t="str">
        <f t="shared" si="8"/>
        <v>XXXXX</v>
      </c>
      <c r="I311" s="41" t="str">
        <f t="shared" si="9"/>
        <v>XXXXX</v>
      </c>
    </row>
    <row r="312" spans="1:9" x14ac:dyDescent="0.25">
      <c r="A312" s="38">
        <f>'PPP Worksheet Table 1'!A315</f>
        <v>0</v>
      </c>
      <c r="B312" s="38">
        <f>'PPP Worksheet Table 1'!B315</f>
        <v>0</v>
      </c>
      <c r="C312" s="38">
        <f>'PPP Salary Reduction Step 2'!H310</f>
        <v>0</v>
      </c>
      <c r="D312" s="41">
        <f>'PPP Salary Reduction Step 1'!D313*0.75</f>
        <v>0</v>
      </c>
      <c r="E312" s="41">
        <f>D312-'PPP Salary Reduction Step 1'!C313</f>
        <v>0</v>
      </c>
      <c r="F312" s="53"/>
      <c r="G312" s="43"/>
      <c r="H312" s="41" t="str">
        <f t="shared" si="8"/>
        <v>XXXXX</v>
      </c>
      <c r="I312" s="41" t="str">
        <f t="shared" si="9"/>
        <v>XXXXX</v>
      </c>
    </row>
    <row r="313" spans="1:9" x14ac:dyDescent="0.25">
      <c r="A313" s="38">
        <f>'PPP Worksheet Table 1'!A316</f>
        <v>0</v>
      </c>
      <c r="B313" s="38">
        <f>'PPP Worksheet Table 1'!B316</f>
        <v>0</v>
      </c>
      <c r="C313" s="38">
        <f>'PPP Salary Reduction Step 2'!H311</f>
        <v>0</v>
      </c>
      <c r="D313" s="41">
        <f>'PPP Salary Reduction Step 1'!D314*0.75</f>
        <v>0</v>
      </c>
      <c r="E313" s="41">
        <f>D313-'PPP Salary Reduction Step 1'!C314</f>
        <v>0</v>
      </c>
      <c r="F313" s="53"/>
      <c r="G313" s="43"/>
      <c r="H313" s="41" t="str">
        <f t="shared" si="8"/>
        <v>XXXXX</v>
      </c>
      <c r="I313" s="41" t="str">
        <f t="shared" si="9"/>
        <v>XXXXX</v>
      </c>
    </row>
    <row r="314" spans="1:9" x14ac:dyDescent="0.25">
      <c r="A314" s="38">
        <f>'PPP Worksheet Table 1'!A317</f>
        <v>0</v>
      </c>
      <c r="B314" s="38">
        <f>'PPP Worksheet Table 1'!B317</f>
        <v>0</v>
      </c>
      <c r="C314" s="38">
        <f>'PPP Salary Reduction Step 2'!H312</f>
        <v>0</v>
      </c>
      <c r="D314" s="41">
        <f>'PPP Salary Reduction Step 1'!D315*0.75</f>
        <v>0</v>
      </c>
      <c r="E314" s="41">
        <f>D314-'PPP Salary Reduction Step 1'!C315</f>
        <v>0</v>
      </c>
      <c r="F314" s="53"/>
      <c r="G314" s="43"/>
      <c r="H314" s="41" t="str">
        <f t="shared" si="8"/>
        <v>XXXXX</v>
      </c>
      <c r="I314" s="41" t="str">
        <f t="shared" si="9"/>
        <v>XXXXX</v>
      </c>
    </row>
    <row r="315" spans="1:9" x14ac:dyDescent="0.25">
      <c r="A315" s="38">
        <f>'PPP Worksheet Table 1'!A318</f>
        <v>0</v>
      </c>
      <c r="B315" s="38">
        <f>'PPP Worksheet Table 1'!B318</f>
        <v>0</v>
      </c>
      <c r="C315" s="38">
        <f>'PPP Salary Reduction Step 2'!H313</f>
        <v>0</v>
      </c>
      <c r="D315" s="41">
        <f>'PPP Salary Reduction Step 1'!D316*0.75</f>
        <v>0</v>
      </c>
      <c r="E315" s="41">
        <f>D315-'PPP Salary Reduction Step 1'!C316</f>
        <v>0</v>
      </c>
      <c r="F315" s="53"/>
      <c r="G315" s="43"/>
      <c r="H315" s="41" t="str">
        <f t="shared" si="8"/>
        <v>XXXXX</v>
      </c>
      <c r="I315" s="41" t="str">
        <f t="shared" si="9"/>
        <v>XXXXX</v>
      </c>
    </row>
    <row r="316" spans="1:9" x14ac:dyDescent="0.25">
      <c r="A316" s="38">
        <f>'PPP Worksheet Table 1'!A319</f>
        <v>0</v>
      </c>
      <c r="B316" s="38">
        <f>'PPP Worksheet Table 1'!B319</f>
        <v>0</v>
      </c>
      <c r="C316" s="38">
        <f>'PPP Salary Reduction Step 2'!H314</f>
        <v>0</v>
      </c>
      <c r="D316" s="41">
        <f>'PPP Salary Reduction Step 1'!D317*0.75</f>
        <v>0</v>
      </c>
      <c r="E316" s="41">
        <f>D316-'PPP Salary Reduction Step 1'!C317</f>
        <v>0</v>
      </c>
      <c r="F316" s="53"/>
      <c r="G316" s="43"/>
      <c r="H316" s="41" t="str">
        <f t="shared" si="8"/>
        <v>XXXXX</v>
      </c>
      <c r="I316" s="41" t="str">
        <f t="shared" si="9"/>
        <v>XXXXX</v>
      </c>
    </row>
    <row r="317" spans="1:9" x14ac:dyDescent="0.25">
      <c r="A317" s="38">
        <f>'PPP Worksheet Table 1'!A320</f>
        <v>0</v>
      </c>
      <c r="B317" s="38">
        <f>'PPP Worksheet Table 1'!B320</f>
        <v>0</v>
      </c>
      <c r="C317" s="38">
        <f>'PPP Salary Reduction Step 2'!H315</f>
        <v>0</v>
      </c>
      <c r="D317" s="41">
        <f>'PPP Salary Reduction Step 1'!D318*0.75</f>
        <v>0</v>
      </c>
      <c r="E317" s="41">
        <f>D317-'PPP Salary Reduction Step 1'!C318</f>
        <v>0</v>
      </c>
      <c r="F317" s="53"/>
      <c r="G317" s="43"/>
      <c r="H317" s="41" t="str">
        <f t="shared" si="8"/>
        <v>XXXXX</v>
      </c>
      <c r="I317" s="41" t="str">
        <f t="shared" si="9"/>
        <v>XXXXX</v>
      </c>
    </row>
    <row r="318" spans="1:9" x14ac:dyDescent="0.25">
      <c r="A318" s="38">
        <f>'PPP Worksheet Table 1'!A321</f>
        <v>0</v>
      </c>
      <c r="B318" s="38">
        <f>'PPP Worksheet Table 1'!B321</f>
        <v>0</v>
      </c>
      <c r="C318" s="38">
        <f>'PPP Salary Reduction Step 2'!H316</f>
        <v>0</v>
      </c>
      <c r="D318" s="41">
        <f>'PPP Salary Reduction Step 1'!D319*0.75</f>
        <v>0</v>
      </c>
      <c r="E318" s="41">
        <f>D318-'PPP Salary Reduction Step 1'!C319</f>
        <v>0</v>
      </c>
      <c r="F318" s="53"/>
      <c r="G318" s="43"/>
      <c r="H318" s="41" t="str">
        <f t="shared" si="8"/>
        <v>XXXXX</v>
      </c>
      <c r="I318" s="41" t="str">
        <f t="shared" si="9"/>
        <v>XXXXX</v>
      </c>
    </row>
    <row r="319" spans="1:9" x14ac:dyDescent="0.25">
      <c r="A319" s="38">
        <f>'PPP Worksheet Table 1'!A322</f>
        <v>0</v>
      </c>
      <c r="B319" s="38">
        <f>'PPP Worksheet Table 1'!B322</f>
        <v>0</v>
      </c>
      <c r="C319" s="38">
        <f>'PPP Salary Reduction Step 2'!H317</f>
        <v>0</v>
      </c>
      <c r="D319" s="41">
        <f>'PPP Salary Reduction Step 1'!D320*0.75</f>
        <v>0</v>
      </c>
      <c r="E319" s="41">
        <f>D319-'PPP Salary Reduction Step 1'!C320</f>
        <v>0</v>
      </c>
      <c r="F319" s="53"/>
      <c r="G319" s="43"/>
      <c r="H319" s="41" t="str">
        <f t="shared" si="8"/>
        <v>XXXXX</v>
      </c>
      <c r="I319" s="41" t="str">
        <f t="shared" si="9"/>
        <v>XXXXX</v>
      </c>
    </row>
    <row r="320" spans="1:9" x14ac:dyDescent="0.25">
      <c r="A320" s="38">
        <f>'PPP Worksheet Table 1'!A323</f>
        <v>0</v>
      </c>
      <c r="B320" s="38">
        <f>'PPP Worksheet Table 1'!B323</f>
        <v>0</v>
      </c>
      <c r="C320" s="38">
        <f>'PPP Salary Reduction Step 2'!H318</f>
        <v>0</v>
      </c>
      <c r="D320" s="41">
        <f>'PPP Salary Reduction Step 1'!D321*0.75</f>
        <v>0</v>
      </c>
      <c r="E320" s="41">
        <f>D320-'PPP Salary Reduction Step 1'!C321</f>
        <v>0</v>
      </c>
      <c r="F320" s="53"/>
      <c r="G320" s="43"/>
      <c r="H320" s="41" t="str">
        <f t="shared" si="8"/>
        <v>XXXXX</v>
      </c>
      <c r="I320" s="41" t="str">
        <f t="shared" si="9"/>
        <v>XXXXX</v>
      </c>
    </row>
    <row r="321" spans="1:9" x14ac:dyDescent="0.25">
      <c r="A321" s="38">
        <f>'PPP Worksheet Table 1'!A324</f>
        <v>0</v>
      </c>
      <c r="B321" s="38">
        <f>'PPP Worksheet Table 1'!B324</f>
        <v>0</v>
      </c>
      <c r="C321" s="38">
        <f>'PPP Salary Reduction Step 2'!H319</f>
        <v>0</v>
      </c>
      <c r="D321" s="41">
        <f>'PPP Salary Reduction Step 1'!D322*0.75</f>
        <v>0</v>
      </c>
      <c r="E321" s="41">
        <f>D321-'PPP Salary Reduction Step 1'!C322</f>
        <v>0</v>
      </c>
      <c r="F321" s="53"/>
      <c r="G321" s="43"/>
      <c r="H321" s="41" t="str">
        <f t="shared" si="8"/>
        <v>XXXXX</v>
      </c>
      <c r="I321" s="41" t="str">
        <f t="shared" si="9"/>
        <v>XXXXX</v>
      </c>
    </row>
    <row r="322" spans="1:9" x14ac:dyDescent="0.25">
      <c r="A322" s="38">
        <f>'PPP Worksheet Table 1'!A325</f>
        <v>0</v>
      </c>
      <c r="B322" s="38">
        <f>'PPP Worksheet Table 1'!B325</f>
        <v>0</v>
      </c>
      <c r="C322" s="38">
        <f>'PPP Salary Reduction Step 2'!H320</f>
        <v>0</v>
      </c>
      <c r="D322" s="41">
        <f>'PPP Salary Reduction Step 1'!D323*0.75</f>
        <v>0</v>
      </c>
      <c r="E322" s="41">
        <f>D322-'PPP Salary Reduction Step 1'!C323</f>
        <v>0</v>
      </c>
      <c r="F322" s="53"/>
      <c r="G322" s="43"/>
      <c r="H322" s="41" t="str">
        <f t="shared" si="8"/>
        <v>XXXXX</v>
      </c>
      <c r="I322" s="41" t="str">
        <f t="shared" si="9"/>
        <v>XXXXX</v>
      </c>
    </row>
    <row r="323" spans="1:9" x14ac:dyDescent="0.25">
      <c r="A323" s="38">
        <f>'PPP Worksheet Table 1'!A326</f>
        <v>0</v>
      </c>
      <c r="B323" s="38">
        <f>'PPP Worksheet Table 1'!B326</f>
        <v>0</v>
      </c>
      <c r="C323" s="38">
        <f>'PPP Salary Reduction Step 2'!H321</f>
        <v>0</v>
      </c>
      <c r="D323" s="41">
        <f>'PPP Salary Reduction Step 1'!D324*0.75</f>
        <v>0</v>
      </c>
      <c r="E323" s="41">
        <f>D323-'PPP Salary Reduction Step 1'!C324</f>
        <v>0</v>
      </c>
      <c r="F323" s="53"/>
      <c r="G323" s="43"/>
      <c r="H323" s="41" t="str">
        <f t="shared" si="8"/>
        <v>XXXXX</v>
      </c>
      <c r="I323" s="41" t="str">
        <f t="shared" si="9"/>
        <v>XXXXX</v>
      </c>
    </row>
    <row r="324" spans="1:9" x14ac:dyDescent="0.25">
      <c r="A324" s="38">
        <f>'PPP Worksheet Table 1'!A327</f>
        <v>0</v>
      </c>
      <c r="B324" s="38">
        <f>'PPP Worksheet Table 1'!B327</f>
        <v>0</v>
      </c>
      <c r="C324" s="38">
        <f>'PPP Salary Reduction Step 2'!H322</f>
        <v>0</v>
      </c>
      <c r="D324" s="41">
        <f>'PPP Salary Reduction Step 1'!D325*0.75</f>
        <v>0</v>
      </c>
      <c r="E324" s="41">
        <f>D324-'PPP Salary Reduction Step 1'!C325</f>
        <v>0</v>
      </c>
      <c r="F324" s="53"/>
      <c r="G324" s="43"/>
      <c r="H324" s="41" t="str">
        <f t="shared" si="8"/>
        <v>XXXXX</v>
      </c>
      <c r="I324" s="41" t="str">
        <f t="shared" si="9"/>
        <v>XXXXX</v>
      </c>
    </row>
    <row r="325" spans="1:9" x14ac:dyDescent="0.25">
      <c r="A325" s="38">
        <f>'PPP Worksheet Table 1'!A328</f>
        <v>0</v>
      </c>
      <c r="B325" s="38">
        <f>'PPP Worksheet Table 1'!B328</f>
        <v>0</v>
      </c>
      <c r="C325" s="38">
        <f>'PPP Salary Reduction Step 2'!H323</f>
        <v>0</v>
      </c>
      <c r="D325" s="41">
        <f>'PPP Salary Reduction Step 1'!D326*0.75</f>
        <v>0</v>
      </c>
      <c r="E325" s="41">
        <f>D325-'PPP Salary Reduction Step 1'!C326</f>
        <v>0</v>
      </c>
      <c r="F325" s="53"/>
      <c r="G325" s="43"/>
      <c r="H325" s="41" t="str">
        <f t="shared" si="8"/>
        <v>XXXXX</v>
      </c>
      <c r="I325" s="41" t="str">
        <f t="shared" si="9"/>
        <v>XXXXX</v>
      </c>
    </row>
    <row r="326" spans="1:9" x14ac:dyDescent="0.25">
      <c r="A326" s="38">
        <f>'PPP Worksheet Table 1'!A329</f>
        <v>0</v>
      </c>
      <c r="B326" s="38">
        <f>'PPP Worksheet Table 1'!B329</f>
        <v>0</v>
      </c>
      <c r="C326" s="38">
        <f>'PPP Salary Reduction Step 2'!H324</f>
        <v>0</v>
      </c>
      <c r="D326" s="41">
        <f>'PPP Salary Reduction Step 1'!D327*0.75</f>
        <v>0</v>
      </c>
      <c r="E326" s="41">
        <f>D326-'PPP Salary Reduction Step 1'!C327</f>
        <v>0</v>
      </c>
      <c r="F326" s="53"/>
      <c r="G326" s="43"/>
      <c r="H326" s="41" t="str">
        <f t="shared" ref="H326:H389" si="10">IF(F326="Hourly",(G326*E326*24),"XXXXX")</f>
        <v>XXXXX</v>
      </c>
      <c r="I326" s="41" t="str">
        <f t="shared" ref="I326:I389" si="11">IF(F326="Salaried",((E326*24)/52),"XXXXX")</f>
        <v>XXXXX</v>
      </c>
    </row>
    <row r="327" spans="1:9" x14ac:dyDescent="0.25">
      <c r="A327" s="38">
        <f>'PPP Worksheet Table 1'!A330</f>
        <v>0</v>
      </c>
      <c r="B327" s="38">
        <f>'PPP Worksheet Table 1'!B330</f>
        <v>0</v>
      </c>
      <c r="C327" s="38">
        <f>'PPP Salary Reduction Step 2'!H325</f>
        <v>0</v>
      </c>
      <c r="D327" s="41">
        <f>'PPP Salary Reduction Step 1'!D328*0.75</f>
        <v>0</v>
      </c>
      <c r="E327" s="41">
        <f>D327-'PPP Salary Reduction Step 1'!C328</f>
        <v>0</v>
      </c>
      <c r="F327" s="53"/>
      <c r="G327" s="43"/>
      <c r="H327" s="41" t="str">
        <f t="shared" si="10"/>
        <v>XXXXX</v>
      </c>
      <c r="I327" s="41" t="str">
        <f t="shared" si="11"/>
        <v>XXXXX</v>
      </c>
    </row>
    <row r="328" spans="1:9" x14ac:dyDescent="0.25">
      <c r="A328" s="38">
        <f>'PPP Worksheet Table 1'!A331</f>
        <v>0</v>
      </c>
      <c r="B328" s="38">
        <f>'PPP Worksheet Table 1'!B331</f>
        <v>0</v>
      </c>
      <c r="C328" s="38">
        <f>'PPP Salary Reduction Step 2'!H326</f>
        <v>0</v>
      </c>
      <c r="D328" s="41">
        <f>'PPP Salary Reduction Step 1'!D329*0.75</f>
        <v>0</v>
      </c>
      <c r="E328" s="41">
        <f>D328-'PPP Salary Reduction Step 1'!C329</f>
        <v>0</v>
      </c>
      <c r="F328" s="53"/>
      <c r="G328" s="43"/>
      <c r="H328" s="41" t="str">
        <f t="shared" si="10"/>
        <v>XXXXX</v>
      </c>
      <c r="I328" s="41" t="str">
        <f t="shared" si="11"/>
        <v>XXXXX</v>
      </c>
    </row>
    <row r="329" spans="1:9" x14ac:dyDescent="0.25">
      <c r="A329" s="38">
        <f>'PPP Worksheet Table 1'!A332</f>
        <v>0</v>
      </c>
      <c r="B329" s="38">
        <f>'PPP Worksheet Table 1'!B332</f>
        <v>0</v>
      </c>
      <c r="C329" s="38">
        <f>'PPP Salary Reduction Step 2'!H327</f>
        <v>0</v>
      </c>
      <c r="D329" s="41">
        <f>'PPP Salary Reduction Step 1'!D330*0.75</f>
        <v>0</v>
      </c>
      <c r="E329" s="41">
        <f>D329-'PPP Salary Reduction Step 1'!C330</f>
        <v>0</v>
      </c>
      <c r="F329" s="53"/>
      <c r="G329" s="43"/>
      <c r="H329" s="41" t="str">
        <f t="shared" si="10"/>
        <v>XXXXX</v>
      </c>
      <c r="I329" s="41" t="str">
        <f t="shared" si="11"/>
        <v>XXXXX</v>
      </c>
    </row>
    <row r="330" spans="1:9" x14ac:dyDescent="0.25">
      <c r="A330" s="38">
        <f>'PPP Worksheet Table 1'!A333</f>
        <v>0</v>
      </c>
      <c r="B330" s="38">
        <f>'PPP Worksheet Table 1'!B333</f>
        <v>0</v>
      </c>
      <c r="C330" s="38">
        <f>'PPP Salary Reduction Step 2'!H328</f>
        <v>0</v>
      </c>
      <c r="D330" s="41">
        <f>'PPP Salary Reduction Step 1'!D331*0.75</f>
        <v>0</v>
      </c>
      <c r="E330" s="41">
        <f>D330-'PPP Salary Reduction Step 1'!C331</f>
        <v>0</v>
      </c>
      <c r="F330" s="53"/>
      <c r="G330" s="43"/>
      <c r="H330" s="41" t="str">
        <f t="shared" si="10"/>
        <v>XXXXX</v>
      </c>
      <c r="I330" s="41" t="str">
        <f t="shared" si="11"/>
        <v>XXXXX</v>
      </c>
    </row>
    <row r="331" spans="1:9" x14ac:dyDescent="0.25">
      <c r="A331" s="38">
        <f>'PPP Worksheet Table 1'!A334</f>
        <v>0</v>
      </c>
      <c r="B331" s="38">
        <f>'PPP Worksheet Table 1'!B334</f>
        <v>0</v>
      </c>
      <c r="C331" s="38">
        <f>'PPP Salary Reduction Step 2'!H329</f>
        <v>0</v>
      </c>
      <c r="D331" s="41">
        <f>'PPP Salary Reduction Step 1'!D332*0.75</f>
        <v>0</v>
      </c>
      <c r="E331" s="41">
        <f>D331-'PPP Salary Reduction Step 1'!C332</f>
        <v>0</v>
      </c>
      <c r="F331" s="53"/>
      <c r="G331" s="43"/>
      <c r="H331" s="41" t="str">
        <f t="shared" si="10"/>
        <v>XXXXX</v>
      </c>
      <c r="I331" s="41" t="str">
        <f t="shared" si="11"/>
        <v>XXXXX</v>
      </c>
    </row>
    <row r="332" spans="1:9" x14ac:dyDescent="0.25">
      <c r="A332" s="38">
        <f>'PPP Worksheet Table 1'!A335</f>
        <v>0</v>
      </c>
      <c r="B332" s="38">
        <f>'PPP Worksheet Table 1'!B335</f>
        <v>0</v>
      </c>
      <c r="C332" s="38">
        <f>'PPP Salary Reduction Step 2'!H330</f>
        <v>0</v>
      </c>
      <c r="D332" s="41">
        <f>'PPP Salary Reduction Step 1'!D333*0.75</f>
        <v>0</v>
      </c>
      <c r="E332" s="41">
        <f>D332-'PPP Salary Reduction Step 1'!C333</f>
        <v>0</v>
      </c>
      <c r="F332" s="53"/>
      <c r="G332" s="43"/>
      <c r="H332" s="41" t="str">
        <f t="shared" si="10"/>
        <v>XXXXX</v>
      </c>
      <c r="I332" s="41" t="str">
        <f t="shared" si="11"/>
        <v>XXXXX</v>
      </c>
    </row>
    <row r="333" spans="1:9" x14ac:dyDescent="0.25">
      <c r="A333" s="38">
        <f>'PPP Worksheet Table 1'!A336</f>
        <v>0</v>
      </c>
      <c r="B333" s="38">
        <f>'PPP Worksheet Table 1'!B336</f>
        <v>0</v>
      </c>
      <c r="C333" s="38">
        <f>'PPP Salary Reduction Step 2'!H331</f>
        <v>0</v>
      </c>
      <c r="D333" s="41">
        <f>'PPP Salary Reduction Step 1'!D334*0.75</f>
        <v>0</v>
      </c>
      <c r="E333" s="41">
        <f>D333-'PPP Salary Reduction Step 1'!C334</f>
        <v>0</v>
      </c>
      <c r="F333" s="53"/>
      <c r="G333" s="43"/>
      <c r="H333" s="41" t="str">
        <f t="shared" si="10"/>
        <v>XXXXX</v>
      </c>
      <c r="I333" s="41" t="str">
        <f t="shared" si="11"/>
        <v>XXXXX</v>
      </c>
    </row>
    <row r="334" spans="1:9" x14ac:dyDescent="0.25">
      <c r="A334" s="38">
        <f>'PPP Worksheet Table 1'!A337</f>
        <v>0</v>
      </c>
      <c r="B334" s="38">
        <f>'PPP Worksheet Table 1'!B337</f>
        <v>0</v>
      </c>
      <c r="C334" s="38">
        <f>'PPP Salary Reduction Step 2'!H332</f>
        <v>0</v>
      </c>
      <c r="D334" s="41">
        <f>'PPP Salary Reduction Step 1'!D335*0.75</f>
        <v>0</v>
      </c>
      <c r="E334" s="41">
        <f>D334-'PPP Salary Reduction Step 1'!C335</f>
        <v>0</v>
      </c>
      <c r="F334" s="53"/>
      <c r="G334" s="43"/>
      <c r="H334" s="41" t="str">
        <f t="shared" si="10"/>
        <v>XXXXX</v>
      </c>
      <c r="I334" s="41" t="str">
        <f t="shared" si="11"/>
        <v>XXXXX</v>
      </c>
    </row>
    <row r="335" spans="1:9" x14ac:dyDescent="0.25">
      <c r="A335" s="38">
        <f>'PPP Worksheet Table 1'!A338</f>
        <v>0</v>
      </c>
      <c r="B335" s="38">
        <f>'PPP Worksheet Table 1'!B338</f>
        <v>0</v>
      </c>
      <c r="C335" s="38">
        <f>'PPP Salary Reduction Step 2'!H333</f>
        <v>0</v>
      </c>
      <c r="D335" s="41">
        <f>'PPP Salary Reduction Step 1'!D336*0.75</f>
        <v>0</v>
      </c>
      <c r="E335" s="41">
        <f>D335-'PPP Salary Reduction Step 1'!C336</f>
        <v>0</v>
      </c>
      <c r="F335" s="53"/>
      <c r="G335" s="43"/>
      <c r="H335" s="41" t="str">
        <f t="shared" si="10"/>
        <v>XXXXX</v>
      </c>
      <c r="I335" s="41" t="str">
        <f t="shared" si="11"/>
        <v>XXXXX</v>
      </c>
    </row>
    <row r="336" spans="1:9" x14ac:dyDescent="0.25">
      <c r="A336" s="38">
        <f>'PPP Worksheet Table 1'!A339</f>
        <v>0</v>
      </c>
      <c r="B336" s="38">
        <f>'PPP Worksheet Table 1'!B339</f>
        <v>0</v>
      </c>
      <c r="C336" s="38">
        <f>'PPP Salary Reduction Step 2'!H334</f>
        <v>0</v>
      </c>
      <c r="D336" s="41">
        <f>'PPP Salary Reduction Step 1'!D337*0.75</f>
        <v>0</v>
      </c>
      <c r="E336" s="41">
        <f>D336-'PPP Salary Reduction Step 1'!C337</f>
        <v>0</v>
      </c>
      <c r="F336" s="53"/>
      <c r="G336" s="43"/>
      <c r="H336" s="41" t="str">
        <f t="shared" si="10"/>
        <v>XXXXX</v>
      </c>
      <c r="I336" s="41" t="str">
        <f t="shared" si="11"/>
        <v>XXXXX</v>
      </c>
    </row>
    <row r="337" spans="1:9" x14ac:dyDescent="0.25">
      <c r="A337" s="38">
        <f>'PPP Worksheet Table 1'!A340</f>
        <v>0</v>
      </c>
      <c r="B337" s="38">
        <f>'PPP Worksheet Table 1'!B340</f>
        <v>0</v>
      </c>
      <c r="C337" s="38">
        <f>'PPP Salary Reduction Step 2'!H335</f>
        <v>0</v>
      </c>
      <c r="D337" s="41">
        <f>'PPP Salary Reduction Step 1'!D338*0.75</f>
        <v>0</v>
      </c>
      <c r="E337" s="41">
        <f>D337-'PPP Salary Reduction Step 1'!C338</f>
        <v>0</v>
      </c>
      <c r="F337" s="53"/>
      <c r="G337" s="43"/>
      <c r="H337" s="41" t="str">
        <f t="shared" si="10"/>
        <v>XXXXX</v>
      </c>
      <c r="I337" s="41" t="str">
        <f t="shared" si="11"/>
        <v>XXXXX</v>
      </c>
    </row>
    <row r="338" spans="1:9" x14ac:dyDescent="0.25">
      <c r="A338" s="38">
        <f>'PPP Worksheet Table 1'!A341</f>
        <v>0</v>
      </c>
      <c r="B338" s="38">
        <f>'PPP Worksheet Table 1'!B341</f>
        <v>0</v>
      </c>
      <c r="C338" s="38">
        <f>'PPP Salary Reduction Step 2'!H336</f>
        <v>0</v>
      </c>
      <c r="D338" s="41">
        <f>'PPP Salary Reduction Step 1'!D339*0.75</f>
        <v>0</v>
      </c>
      <c r="E338" s="41">
        <f>D338-'PPP Salary Reduction Step 1'!C339</f>
        <v>0</v>
      </c>
      <c r="F338" s="53"/>
      <c r="G338" s="43"/>
      <c r="H338" s="41" t="str">
        <f t="shared" si="10"/>
        <v>XXXXX</v>
      </c>
      <c r="I338" s="41" t="str">
        <f t="shared" si="11"/>
        <v>XXXXX</v>
      </c>
    </row>
    <row r="339" spans="1:9" x14ac:dyDescent="0.25">
      <c r="A339" s="38">
        <f>'PPP Worksheet Table 1'!A342</f>
        <v>0</v>
      </c>
      <c r="B339" s="38">
        <f>'PPP Worksheet Table 1'!B342</f>
        <v>0</v>
      </c>
      <c r="C339" s="38">
        <f>'PPP Salary Reduction Step 2'!H337</f>
        <v>0</v>
      </c>
      <c r="D339" s="41">
        <f>'PPP Salary Reduction Step 1'!D340*0.75</f>
        <v>0</v>
      </c>
      <c r="E339" s="41">
        <f>D339-'PPP Salary Reduction Step 1'!C340</f>
        <v>0</v>
      </c>
      <c r="F339" s="53"/>
      <c r="G339" s="43"/>
      <c r="H339" s="41" t="str">
        <f t="shared" si="10"/>
        <v>XXXXX</v>
      </c>
      <c r="I339" s="41" t="str">
        <f t="shared" si="11"/>
        <v>XXXXX</v>
      </c>
    </row>
    <row r="340" spans="1:9" x14ac:dyDescent="0.25">
      <c r="A340" s="38">
        <f>'PPP Worksheet Table 1'!A343</f>
        <v>0</v>
      </c>
      <c r="B340" s="38">
        <f>'PPP Worksheet Table 1'!B343</f>
        <v>0</v>
      </c>
      <c r="C340" s="38">
        <f>'PPP Salary Reduction Step 2'!H338</f>
        <v>0</v>
      </c>
      <c r="D340" s="41">
        <f>'PPP Salary Reduction Step 1'!D341*0.75</f>
        <v>0</v>
      </c>
      <c r="E340" s="41">
        <f>D340-'PPP Salary Reduction Step 1'!C341</f>
        <v>0</v>
      </c>
      <c r="F340" s="53"/>
      <c r="G340" s="43"/>
      <c r="H340" s="41" t="str">
        <f t="shared" si="10"/>
        <v>XXXXX</v>
      </c>
      <c r="I340" s="41" t="str">
        <f t="shared" si="11"/>
        <v>XXXXX</v>
      </c>
    </row>
    <row r="341" spans="1:9" x14ac:dyDescent="0.25">
      <c r="A341" s="38">
        <f>'PPP Worksheet Table 1'!A344</f>
        <v>0</v>
      </c>
      <c r="B341" s="38">
        <f>'PPP Worksheet Table 1'!B344</f>
        <v>0</v>
      </c>
      <c r="C341" s="38">
        <f>'PPP Salary Reduction Step 2'!H339</f>
        <v>0</v>
      </c>
      <c r="D341" s="41">
        <f>'PPP Salary Reduction Step 1'!D342*0.75</f>
        <v>0</v>
      </c>
      <c r="E341" s="41">
        <f>D341-'PPP Salary Reduction Step 1'!C342</f>
        <v>0</v>
      </c>
      <c r="F341" s="53"/>
      <c r="G341" s="43"/>
      <c r="H341" s="41" t="str">
        <f t="shared" si="10"/>
        <v>XXXXX</v>
      </c>
      <c r="I341" s="41" t="str">
        <f t="shared" si="11"/>
        <v>XXXXX</v>
      </c>
    </row>
    <row r="342" spans="1:9" x14ac:dyDescent="0.25">
      <c r="A342" s="38">
        <f>'PPP Worksheet Table 1'!A345</f>
        <v>0</v>
      </c>
      <c r="B342" s="38">
        <f>'PPP Worksheet Table 1'!B345</f>
        <v>0</v>
      </c>
      <c r="C342" s="38">
        <f>'PPP Salary Reduction Step 2'!H340</f>
        <v>0</v>
      </c>
      <c r="D342" s="41">
        <f>'PPP Salary Reduction Step 1'!D343*0.75</f>
        <v>0</v>
      </c>
      <c r="E342" s="41">
        <f>D342-'PPP Salary Reduction Step 1'!C343</f>
        <v>0</v>
      </c>
      <c r="F342" s="53"/>
      <c r="G342" s="43"/>
      <c r="H342" s="41" t="str">
        <f t="shared" si="10"/>
        <v>XXXXX</v>
      </c>
      <c r="I342" s="41" t="str">
        <f t="shared" si="11"/>
        <v>XXXXX</v>
      </c>
    </row>
    <row r="343" spans="1:9" x14ac:dyDescent="0.25">
      <c r="A343" s="38">
        <f>'PPP Worksheet Table 1'!A346</f>
        <v>0</v>
      </c>
      <c r="B343" s="38">
        <f>'PPP Worksheet Table 1'!B346</f>
        <v>0</v>
      </c>
      <c r="C343" s="38">
        <f>'PPP Salary Reduction Step 2'!H341</f>
        <v>0</v>
      </c>
      <c r="D343" s="41">
        <f>'PPP Salary Reduction Step 1'!D344*0.75</f>
        <v>0</v>
      </c>
      <c r="E343" s="41">
        <f>D343-'PPP Salary Reduction Step 1'!C344</f>
        <v>0</v>
      </c>
      <c r="F343" s="53"/>
      <c r="G343" s="43"/>
      <c r="H343" s="41" t="str">
        <f t="shared" si="10"/>
        <v>XXXXX</v>
      </c>
      <c r="I343" s="41" t="str">
        <f t="shared" si="11"/>
        <v>XXXXX</v>
      </c>
    </row>
    <row r="344" spans="1:9" x14ac:dyDescent="0.25">
      <c r="A344" s="38">
        <f>'PPP Worksheet Table 1'!A347</f>
        <v>0</v>
      </c>
      <c r="B344" s="38">
        <f>'PPP Worksheet Table 1'!B347</f>
        <v>0</v>
      </c>
      <c r="C344" s="38">
        <f>'PPP Salary Reduction Step 2'!H342</f>
        <v>0</v>
      </c>
      <c r="D344" s="41">
        <f>'PPP Salary Reduction Step 1'!D345*0.75</f>
        <v>0</v>
      </c>
      <c r="E344" s="41">
        <f>D344-'PPP Salary Reduction Step 1'!C345</f>
        <v>0</v>
      </c>
      <c r="F344" s="53"/>
      <c r="G344" s="43"/>
      <c r="H344" s="41" t="str">
        <f t="shared" si="10"/>
        <v>XXXXX</v>
      </c>
      <c r="I344" s="41" t="str">
        <f t="shared" si="11"/>
        <v>XXXXX</v>
      </c>
    </row>
    <row r="345" spans="1:9" x14ac:dyDescent="0.25">
      <c r="A345" s="38">
        <f>'PPP Worksheet Table 1'!A348</f>
        <v>0</v>
      </c>
      <c r="B345" s="38">
        <f>'PPP Worksheet Table 1'!B348</f>
        <v>0</v>
      </c>
      <c r="C345" s="38">
        <f>'PPP Salary Reduction Step 2'!H343</f>
        <v>0</v>
      </c>
      <c r="D345" s="41">
        <f>'PPP Salary Reduction Step 1'!D346*0.75</f>
        <v>0</v>
      </c>
      <c r="E345" s="41">
        <f>D345-'PPP Salary Reduction Step 1'!C346</f>
        <v>0</v>
      </c>
      <c r="F345" s="53"/>
      <c r="G345" s="43"/>
      <c r="H345" s="41" t="str">
        <f t="shared" si="10"/>
        <v>XXXXX</v>
      </c>
      <c r="I345" s="41" t="str">
        <f t="shared" si="11"/>
        <v>XXXXX</v>
      </c>
    </row>
    <row r="346" spans="1:9" x14ac:dyDescent="0.25">
      <c r="A346" s="38">
        <f>'PPP Worksheet Table 1'!A349</f>
        <v>0</v>
      </c>
      <c r="B346" s="38">
        <f>'PPP Worksheet Table 1'!B349</f>
        <v>0</v>
      </c>
      <c r="C346" s="38">
        <f>'PPP Salary Reduction Step 2'!H344</f>
        <v>0</v>
      </c>
      <c r="D346" s="41">
        <f>'PPP Salary Reduction Step 1'!D347*0.75</f>
        <v>0</v>
      </c>
      <c r="E346" s="41">
        <f>D346-'PPP Salary Reduction Step 1'!C347</f>
        <v>0</v>
      </c>
      <c r="F346" s="53"/>
      <c r="G346" s="43"/>
      <c r="H346" s="41" t="str">
        <f t="shared" si="10"/>
        <v>XXXXX</v>
      </c>
      <c r="I346" s="41" t="str">
        <f t="shared" si="11"/>
        <v>XXXXX</v>
      </c>
    </row>
    <row r="347" spans="1:9" x14ac:dyDescent="0.25">
      <c r="A347" s="38">
        <f>'PPP Worksheet Table 1'!A350</f>
        <v>0</v>
      </c>
      <c r="B347" s="38">
        <f>'PPP Worksheet Table 1'!B350</f>
        <v>0</v>
      </c>
      <c r="C347" s="38">
        <f>'PPP Salary Reduction Step 2'!H345</f>
        <v>0</v>
      </c>
      <c r="D347" s="41">
        <f>'PPP Salary Reduction Step 1'!D348*0.75</f>
        <v>0</v>
      </c>
      <c r="E347" s="41">
        <f>D347-'PPP Salary Reduction Step 1'!C348</f>
        <v>0</v>
      </c>
      <c r="F347" s="53"/>
      <c r="G347" s="43"/>
      <c r="H347" s="41" t="str">
        <f t="shared" si="10"/>
        <v>XXXXX</v>
      </c>
      <c r="I347" s="41" t="str">
        <f t="shared" si="11"/>
        <v>XXXXX</v>
      </c>
    </row>
    <row r="348" spans="1:9" x14ac:dyDescent="0.25">
      <c r="A348" s="38">
        <f>'PPP Worksheet Table 1'!A351</f>
        <v>0</v>
      </c>
      <c r="B348" s="38">
        <f>'PPP Worksheet Table 1'!B351</f>
        <v>0</v>
      </c>
      <c r="C348" s="38">
        <f>'PPP Salary Reduction Step 2'!H346</f>
        <v>0</v>
      </c>
      <c r="D348" s="41">
        <f>'PPP Salary Reduction Step 1'!D349*0.75</f>
        <v>0</v>
      </c>
      <c r="E348" s="41">
        <f>D348-'PPP Salary Reduction Step 1'!C349</f>
        <v>0</v>
      </c>
      <c r="F348" s="53"/>
      <c r="G348" s="43"/>
      <c r="H348" s="41" t="str">
        <f t="shared" si="10"/>
        <v>XXXXX</v>
      </c>
      <c r="I348" s="41" t="str">
        <f t="shared" si="11"/>
        <v>XXXXX</v>
      </c>
    </row>
    <row r="349" spans="1:9" x14ac:dyDescent="0.25">
      <c r="A349" s="38">
        <f>'PPP Worksheet Table 1'!A352</f>
        <v>0</v>
      </c>
      <c r="B349" s="38">
        <f>'PPP Worksheet Table 1'!B352</f>
        <v>0</v>
      </c>
      <c r="C349" s="38">
        <f>'PPP Salary Reduction Step 2'!H347</f>
        <v>0</v>
      </c>
      <c r="D349" s="41">
        <f>'PPP Salary Reduction Step 1'!D350*0.75</f>
        <v>0</v>
      </c>
      <c r="E349" s="41">
        <f>D349-'PPP Salary Reduction Step 1'!C350</f>
        <v>0</v>
      </c>
      <c r="F349" s="53"/>
      <c r="G349" s="43"/>
      <c r="H349" s="41" t="str">
        <f t="shared" si="10"/>
        <v>XXXXX</v>
      </c>
      <c r="I349" s="41" t="str">
        <f t="shared" si="11"/>
        <v>XXXXX</v>
      </c>
    </row>
    <row r="350" spans="1:9" x14ac:dyDescent="0.25">
      <c r="A350" s="38">
        <f>'PPP Worksheet Table 1'!A353</f>
        <v>0</v>
      </c>
      <c r="B350" s="38">
        <f>'PPP Worksheet Table 1'!B353</f>
        <v>0</v>
      </c>
      <c r="C350" s="38">
        <f>'PPP Salary Reduction Step 2'!H348</f>
        <v>0</v>
      </c>
      <c r="D350" s="41">
        <f>'PPP Salary Reduction Step 1'!D351*0.75</f>
        <v>0</v>
      </c>
      <c r="E350" s="41">
        <f>D350-'PPP Salary Reduction Step 1'!C351</f>
        <v>0</v>
      </c>
      <c r="F350" s="53"/>
      <c r="G350" s="43"/>
      <c r="H350" s="41" t="str">
        <f t="shared" si="10"/>
        <v>XXXXX</v>
      </c>
      <c r="I350" s="41" t="str">
        <f t="shared" si="11"/>
        <v>XXXXX</v>
      </c>
    </row>
    <row r="351" spans="1:9" x14ac:dyDescent="0.25">
      <c r="A351" s="38">
        <f>'PPP Worksheet Table 1'!A354</f>
        <v>0</v>
      </c>
      <c r="B351" s="38">
        <f>'PPP Worksheet Table 1'!B354</f>
        <v>0</v>
      </c>
      <c r="C351" s="38">
        <f>'PPP Salary Reduction Step 2'!H349</f>
        <v>0</v>
      </c>
      <c r="D351" s="41">
        <f>'PPP Salary Reduction Step 1'!D352*0.75</f>
        <v>0</v>
      </c>
      <c r="E351" s="41">
        <f>D351-'PPP Salary Reduction Step 1'!C352</f>
        <v>0</v>
      </c>
      <c r="F351" s="53"/>
      <c r="G351" s="43"/>
      <c r="H351" s="41" t="str">
        <f t="shared" si="10"/>
        <v>XXXXX</v>
      </c>
      <c r="I351" s="41" t="str">
        <f t="shared" si="11"/>
        <v>XXXXX</v>
      </c>
    </row>
    <row r="352" spans="1:9" x14ac:dyDescent="0.25">
      <c r="A352" s="38">
        <f>'PPP Worksheet Table 1'!A355</f>
        <v>0</v>
      </c>
      <c r="B352" s="38">
        <f>'PPP Worksheet Table 1'!B355</f>
        <v>0</v>
      </c>
      <c r="C352" s="38">
        <f>'PPP Salary Reduction Step 2'!H350</f>
        <v>0</v>
      </c>
      <c r="D352" s="41">
        <f>'PPP Salary Reduction Step 1'!D353*0.75</f>
        <v>0</v>
      </c>
      <c r="E352" s="41">
        <f>D352-'PPP Salary Reduction Step 1'!C353</f>
        <v>0</v>
      </c>
      <c r="F352" s="53"/>
      <c r="G352" s="43"/>
      <c r="H352" s="41" t="str">
        <f t="shared" si="10"/>
        <v>XXXXX</v>
      </c>
      <c r="I352" s="41" t="str">
        <f t="shared" si="11"/>
        <v>XXXXX</v>
      </c>
    </row>
    <row r="353" spans="1:9" x14ac:dyDescent="0.25">
      <c r="A353" s="38">
        <f>'PPP Worksheet Table 1'!A356</f>
        <v>0</v>
      </c>
      <c r="B353" s="38">
        <f>'PPP Worksheet Table 1'!B356</f>
        <v>0</v>
      </c>
      <c r="C353" s="38">
        <f>'PPP Salary Reduction Step 2'!H351</f>
        <v>0</v>
      </c>
      <c r="D353" s="41">
        <f>'PPP Salary Reduction Step 1'!D354*0.75</f>
        <v>0</v>
      </c>
      <c r="E353" s="41">
        <f>D353-'PPP Salary Reduction Step 1'!C354</f>
        <v>0</v>
      </c>
      <c r="F353" s="53"/>
      <c r="G353" s="43"/>
      <c r="H353" s="41" t="str">
        <f t="shared" si="10"/>
        <v>XXXXX</v>
      </c>
      <c r="I353" s="41" t="str">
        <f t="shared" si="11"/>
        <v>XXXXX</v>
      </c>
    </row>
    <row r="354" spans="1:9" x14ac:dyDescent="0.25">
      <c r="A354" s="38">
        <f>'PPP Worksheet Table 1'!A357</f>
        <v>0</v>
      </c>
      <c r="B354" s="38">
        <f>'PPP Worksheet Table 1'!B357</f>
        <v>0</v>
      </c>
      <c r="C354" s="38">
        <f>'PPP Salary Reduction Step 2'!H352</f>
        <v>0</v>
      </c>
      <c r="D354" s="41">
        <f>'PPP Salary Reduction Step 1'!D355*0.75</f>
        <v>0</v>
      </c>
      <c r="E354" s="41">
        <f>D354-'PPP Salary Reduction Step 1'!C355</f>
        <v>0</v>
      </c>
      <c r="F354" s="53"/>
      <c r="G354" s="43"/>
      <c r="H354" s="41" t="str">
        <f t="shared" si="10"/>
        <v>XXXXX</v>
      </c>
      <c r="I354" s="41" t="str">
        <f t="shared" si="11"/>
        <v>XXXXX</v>
      </c>
    </row>
    <row r="355" spans="1:9" x14ac:dyDescent="0.25">
      <c r="A355" s="38">
        <f>'PPP Worksheet Table 1'!A358</f>
        <v>0</v>
      </c>
      <c r="B355" s="38">
        <f>'PPP Worksheet Table 1'!B358</f>
        <v>0</v>
      </c>
      <c r="C355" s="38">
        <f>'PPP Salary Reduction Step 2'!H353</f>
        <v>0</v>
      </c>
      <c r="D355" s="41">
        <f>'PPP Salary Reduction Step 1'!D356*0.75</f>
        <v>0</v>
      </c>
      <c r="E355" s="41">
        <f>D355-'PPP Salary Reduction Step 1'!C356</f>
        <v>0</v>
      </c>
      <c r="F355" s="53"/>
      <c r="G355" s="43"/>
      <c r="H355" s="41" t="str">
        <f t="shared" si="10"/>
        <v>XXXXX</v>
      </c>
      <c r="I355" s="41" t="str">
        <f t="shared" si="11"/>
        <v>XXXXX</v>
      </c>
    </row>
    <row r="356" spans="1:9" x14ac:dyDescent="0.25">
      <c r="A356" s="38">
        <f>'PPP Worksheet Table 1'!A359</f>
        <v>0</v>
      </c>
      <c r="B356" s="38">
        <f>'PPP Worksheet Table 1'!B359</f>
        <v>0</v>
      </c>
      <c r="C356" s="38">
        <f>'PPP Salary Reduction Step 2'!H354</f>
        <v>0</v>
      </c>
      <c r="D356" s="41">
        <f>'PPP Salary Reduction Step 1'!D357*0.75</f>
        <v>0</v>
      </c>
      <c r="E356" s="41">
        <f>D356-'PPP Salary Reduction Step 1'!C357</f>
        <v>0</v>
      </c>
      <c r="F356" s="53"/>
      <c r="G356" s="43"/>
      <c r="H356" s="41" t="str">
        <f t="shared" si="10"/>
        <v>XXXXX</v>
      </c>
      <c r="I356" s="41" t="str">
        <f t="shared" si="11"/>
        <v>XXXXX</v>
      </c>
    </row>
    <row r="357" spans="1:9" x14ac:dyDescent="0.25">
      <c r="A357" s="38">
        <f>'PPP Worksheet Table 1'!A360</f>
        <v>0</v>
      </c>
      <c r="B357" s="38">
        <f>'PPP Worksheet Table 1'!B360</f>
        <v>0</v>
      </c>
      <c r="C357" s="38">
        <f>'PPP Salary Reduction Step 2'!H355</f>
        <v>0</v>
      </c>
      <c r="D357" s="41">
        <f>'PPP Salary Reduction Step 1'!D358*0.75</f>
        <v>0</v>
      </c>
      <c r="E357" s="41">
        <f>D357-'PPP Salary Reduction Step 1'!C358</f>
        <v>0</v>
      </c>
      <c r="F357" s="53"/>
      <c r="G357" s="43"/>
      <c r="H357" s="41" t="str">
        <f t="shared" si="10"/>
        <v>XXXXX</v>
      </c>
      <c r="I357" s="41" t="str">
        <f t="shared" si="11"/>
        <v>XXXXX</v>
      </c>
    </row>
    <row r="358" spans="1:9" x14ac:dyDescent="0.25">
      <c r="A358" s="38">
        <f>'PPP Worksheet Table 1'!A361</f>
        <v>0</v>
      </c>
      <c r="B358" s="38">
        <f>'PPP Worksheet Table 1'!B361</f>
        <v>0</v>
      </c>
      <c r="C358" s="38">
        <f>'PPP Salary Reduction Step 2'!H356</f>
        <v>0</v>
      </c>
      <c r="D358" s="41">
        <f>'PPP Salary Reduction Step 1'!D359*0.75</f>
        <v>0</v>
      </c>
      <c r="E358" s="41">
        <f>D358-'PPP Salary Reduction Step 1'!C359</f>
        <v>0</v>
      </c>
      <c r="F358" s="53"/>
      <c r="G358" s="43"/>
      <c r="H358" s="41" t="str">
        <f t="shared" si="10"/>
        <v>XXXXX</v>
      </c>
      <c r="I358" s="41" t="str">
        <f t="shared" si="11"/>
        <v>XXXXX</v>
      </c>
    </row>
    <row r="359" spans="1:9" x14ac:dyDescent="0.25">
      <c r="A359" s="38">
        <f>'PPP Worksheet Table 1'!A362</f>
        <v>0</v>
      </c>
      <c r="B359" s="38">
        <f>'PPP Worksheet Table 1'!B362</f>
        <v>0</v>
      </c>
      <c r="C359" s="38">
        <f>'PPP Salary Reduction Step 2'!H357</f>
        <v>0</v>
      </c>
      <c r="D359" s="41">
        <f>'PPP Salary Reduction Step 1'!D360*0.75</f>
        <v>0</v>
      </c>
      <c r="E359" s="41">
        <f>D359-'PPP Salary Reduction Step 1'!C360</f>
        <v>0</v>
      </c>
      <c r="F359" s="53"/>
      <c r="G359" s="43"/>
      <c r="H359" s="41" t="str">
        <f t="shared" si="10"/>
        <v>XXXXX</v>
      </c>
      <c r="I359" s="41" t="str">
        <f t="shared" si="11"/>
        <v>XXXXX</v>
      </c>
    </row>
    <row r="360" spans="1:9" x14ac:dyDescent="0.25">
      <c r="A360" s="38">
        <f>'PPP Worksheet Table 1'!A363</f>
        <v>0</v>
      </c>
      <c r="B360" s="38">
        <f>'PPP Worksheet Table 1'!B363</f>
        <v>0</v>
      </c>
      <c r="C360" s="38">
        <f>'PPP Salary Reduction Step 2'!H358</f>
        <v>0</v>
      </c>
      <c r="D360" s="41">
        <f>'PPP Salary Reduction Step 1'!D361*0.75</f>
        <v>0</v>
      </c>
      <c r="E360" s="41">
        <f>D360-'PPP Salary Reduction Step 1'!C361</f>
        <v>0</v>
      </c>
      <c r="F360" s="53"/>
      <c r="G360" s="43"/>
      <c r="H360" s="41" t="str">
        <f t="shared" si="10"/>
        <v>XXXXX</v>
      </c>
      <c r="I360" s="41" t="str">
        <f t="shared" si="11"/>
        <v>XXXXX</v>
      </c>
    </row>
    <row r="361" spans="1:9" x14ac:dyDescent="0.25">
      <c r="A361" s="38">
        <f>'PPP Worksheet Table 1'!A364</f>
        <v>0</v>
      </c>
      <c r="B361" s="38">
        <f>'PPP Worksheet Table 1'!B364</f>
        <v>0</v>
      </c>
      <c r="C361" s="38">
        <f>'PPP Salary Reduction Step 2'!H359</f>
        <v>0</v>
      </c>
      <c r="D361" s="41">
        <f>'PPP Salary Reduction Step 1'!D362*0.75</f>
        <v>0</v>
      </c>
      <c r="E361" s="41">
        <f>D361-'PPP Salary Reduction Step 1'!C362</f>
        <v>0</v>
      </c>
      <c r="F361" s="53"/>
      <c r="G361" s="43"/>
      <c r="H361" s="41" t="str">
        <f t="shared" si="10"/>
        <v>XXXXX</v>
      </c>
      <c r="I361" s="41" t="str">
        <f t="shared" si="11"/>
        <v>XXXXX</v>
      </c>
    </row>
    <row r="362" spans="1:9" x14ac:dyDescent="0.25">
      <c r="A362" s="38">
        <f>'PPP Worksheet Table 1'!A365</f>
        <v>0</v>
      </c>
      <c r="B362" s="38">
        <f>'PPP Worksheet Table 1'!B365</f>
        <v>0</v>
      </c>
      <c r="C362" s="38">
        <f>'PPP Salary Reduction Step 2'!H360</f>
        <v>0</v>
      </c>
      <c r="D362" s="41">
        <f>'PPP Salary Reduction Step 1'!D363*0.75</f>
        <v>0</v>
      </c>
      <c r="E362" s="41">
        <f>D362-'PPP Salary Reduction Step 1'!C363</f>
        <v>0</v>
      </c>
      <c r="F362" s="53"/>
      <c r="G362" s="43"/>
      <c r="H362" s="41" t="str">
        <f t="shared" si="10"/>
        <v>XXXXX</v>
      </c>
      <c r="I362" s="41" t="str">
        <f t="shared" si="11"/>
        <v>XXXXX</v>
      </c>
    </row>
    <row r="363" spans="1:9" x14ac:dyDescent="0.25">
      <c r="A363" s="38">
        <f>'PPP Worksheet Table 1'!A366</f>
        <v>0</v>
      </c>
      <c r="B363" s="38">
        <f>'PPP Worksheet Table 1'!B366</f>
        <v>0</v>
      </c>
      <c r="C363" s="38">
        <f>'PPP Salary Reduction Step 2'!H361</f>
        <v>0</v>
      </c>
      <c r="D363" s="41">
        <f>'PPP Salary Reduction Step 1'!D364*0.75</f>
        <v>0</v>
      </c>
      <c r="E363" s="41">
        <f>D363-'PPP Salary Reduction Step 1'!C364</f>
        <v>0</v>
      </c>
      <c r="F363" s="53"/>
      <c r="G363" s="43"/>
      <c r="H363" s="41" t="str">
        <f t="shared" si="10"/>
        <v>XXXXX</v>
      </c>
      <c r="I363" s="41" t="str">
        <f t="shared" si="11"/>
        <v>XXXXX</v>
      </c>
    </row>
    <row r="364" spans="1:9" x14ac:dyDescent="0.25">
      <c r="A364" s="38">
        <f>'PPP Worksheet Table 1'!A367</f>
        <v>0</v>
      </c>
      <c r="B364" s="38">
        <f>'PPP Worksheet Table 1'!B367</f>
        <v>0</v>
      </c>
      <c r="C364" s="38">
        <f>'PPP Salary Reduction Step 2'!H362</f>
        <v>0</v>
      </c>
      <c r="D364" s="41">
        <f>'PPP Salary Reduction Step 1'!D365*0.75</f>
        <v>0</v>
      </c>
      <c r="E364" s="41">
        <f>D364-'PPP Salary Reduction Step 1'!C365</f>
        <v>0</v>
      </c>
      <c r="F364" s="53"/>
      <c r="G364" s="43"/>
      <c r="H364" s="41" t="str">
        <f t="shared" si="10"/>
        <v>XXXXX</v>
      </c>
      <c r="I364" s="41" t="str">
        <f t="shared" si="11"/>
        <v>XXXXX</v>
      </c>
    </row>
    <row r="365" spans="1:9" x14ac:dyDescent="0.25">
      <c r="A365" s="38">
        <f>'PPP Worksheet Table 1'!A368</f>
        <v>0</v>
      </c>
      <c r="B365" s="38">
        <f>'PPP Worksheet Table 1'!B368</f>
        <v>0</v>
      </c>
      <c r="C365" s="38">
        <f>'PPP Salary Reduction Step 2'!H363</f>
        <v>0</v>
      </c>
      <c r="D365" s="41">
        <f>'PPP Salary Reduction Step 1'!D366*0.75</f>
        <v>0</v>
      </c>
      <c r="E365" s="41">
        <f>D365-'PPP Salary Reduction Step 1'!C366</f>
        <v>0</v>
      </c>
      <c r="F365" s="53"/>
      <c r="G365" s="43"/>
      <c r="H365" s="41" t="str">
        <f t="shared" si="10"/>
        <v>XXXXX</v>
      </c>
      <c r="I365" s="41" t="str">
        <f t="shared" si="11"/>
        <v>XXXXX</v>
      </c>
    </row>
    <row r="366" spans="1:9" x14ac:dyDescent="0.25">
      <c r="A366" s="38">
        <f>'PPP Worksheet Table 1'!A369</f>
        <v>0</v>
      </c>
      <c r="B366" s="38">
        <f>'PPP Worksheet Table 1'!B369</f>
        <v>0</v>
      </c>
      <c r="C366" s="38">
        <f>'PPP Salary Reduction Step 2'!H364</f>
        <v>0</v>
      </c>
      <c r="D366" s="41">
        <f>'PPP Salary Reduction Step 1'!D367*0.75</f>
        <v>0</v>
      </c>
      <c r="E366" s="41">
        <f>D366-'PPP Salary Reduction Step 1'!C367</f>
        <v>0</v>
      </c>
      <c r="F366" s="53"/>
      <c r="G366" s="43"/>
      <c r="H366" s="41" t="str">
        <f t="shared" si="10"/>
        <v>XXXXX</v>
      </c>
      <c r="I366" s="41" t="str">
        <f t="shared" si="11"/>
        <v>XXXXX</v>
      </c>
    </row>
    <row r="367" spans="1:9" x14ac:dyDescent="0.25">
      <c r="A367" s="38">
        <f>'PPP Worksheet Table 1'!A370</f>
        <v>0</v>
      </c>
      <c r="B367" s="38">
        <f>'PPP Worksheet Table 1'!B370</f>
        <v>0</v>
      </c>
      <c r="C367" s="38">
        <f>'PPP Salary Reduction Step 2'!H365</f>
        <v>0</v>
      </c>
      <c r="D367" s="41">
        <f>'PPP Salary Reduction Step 1'!D368*0.75</f>
        <v>0</v>
      </c>
      <c r="E367" s="41">
        <f>D367-'PPP Salary Reduction Step 1'!C368</f>
        <v>0</v>
      </c>
      <c r="F367" s="53"/>
      <c r="G367" s="43"/>
      <c r="H367" s="41" t="str">
        <f t="shared" si="10"/>
        <v>XXXXX</v>
      </c>
      <c r="I367" s="41" t="str">
        <f t="shared" si="11"/>
        <v>XXXXX</v>
      </c>
    </row>
    <row r="368" spans="1:9" x14ac:dyDescent="0.25">
      <c r="A368" s="38">
        <f>'PPP Worksheet Table 1'!A371</f>
        <v>0</v>
      </c>
      <c r="B368" s="38">
        <f>'PPP Worksheet Table 1'!B371</f>
        <v>0</v>
      </c>
      <c r="C368" s="38">
        <f>'PPP Salary Reduction Step 2'!H366</f>
        <v>0</v>
      </c>
      <c r="D368" s="41">
        <f>'PPP Salary Reduction Step 1'!D369*0.75</f>
        <v>0</v>
      </c>
      <c r="E368" s="41">
        <f>D368-'PPP Salary Reduction Step 1'!C369</f>
        <v>0</v>
      </c>
      <c r="F368" s="53"/>
      <c r="G368" s="43"/>
      <c r="H368" s="41" t="str">
        <f t="shared" si="10"/>
        <v>XXXXX</v>
      </c>
      <c r="I368" s="41" t="str">
        <f t="shared" si="11"/>
        <v>XXXXX</v>
      </c>
    </row>
    <row r="369" spans="1:9" x14ac:dyDescent="0.25">
      <c r="A369" s="38">
        <f>'PPP Worksheet Table 1'!A372</f>
        <v>0</v>
      </c>
      <c r="B369" s="38">
        <f>'PPP Worksheet Table 1'!B372</f>
        <v>0</v>
      </c>
      <c r="C369" s="38">
        <f>'PPP Salary Reduction Step 2'!H367</f>
        <v>0</v>
      </c>
      <c r="D369" s="41">
        <f>'PPP Salary Reduction Step 1'!D370*0.75</f>
        <v>0</v>
      </c>
      <c r="E369" s="41">
        <f>D369-'PPP Salary Reduction Step 1'!C370</f>
        <v>0</v>
      </c>
      <c r="F369" s="53"/>
      <c r="G369" s="43"/>
      <c r="H369" s="41" t="str">
        <f t="shared" si="10"/>
        <v>XXXXX</v>
      </c>
      <c r="I369" s="41" t="str">
        <f t="shared" si="11"/>
        <v>XXXXX</v>
      </c>
    </row>
    <row r="370" spans="1:9" x14ac:dyDescent="0.25">
      <c r="A370" s="38">
        <f>'PPP Worksheet Table 1'!A373</f>
        <v>0</v>
      </c>
      <c r="B370" s="38">
        <f>'PPP Worksheet Table 1'!B373</f>
        <v>0</v>
      </c>
      <c r="C370" s="38">
        <f>'PPP Salary Reduction Step 2'!H368</f>
        <v>0</v>
      </c>
      <c r="D370" s="41">
        <f>'PPP Salary Reduction Step 1'!D371*0.75</f>
        <v>0</v>
      </c>
      <c r="E370" s="41">
        <f>D370-'PPP Salary Reduction Step 1'!C371</f>
        <v>0</v>
      </c>
      <c r="F370" s="53"/>
      <c r="G370" s="43"/>
      <c r="H370" s="41" t="str">
        <f t="shared" si="10"/>
        <v>XXXXX</v>
      </c>
      <c r="I370" s="41" t="str">
        <f t="shared" si="11"/>
        <v>XXXXX</v>
      </c>
    </row>
    <row r="371" spans="1:9" x14ac:dyDescent="0.25">
      <c r="A371" s="38">
        <f>'PPP Worksheet Table 1'!A374</f>
        <v>0</v>
      </c>
      <c r="B371" s="38">
        <f>'PPP Worksheet Table 1'!B374</f>
        <v>0</v>
      </c>
      <c r="C371" s="38">
        <f>'PPP Salary Reduction Step 2'!H369</f>
        <v>0</v>
      </c>
      <c r="D371" s="41">
        <f>'PPP Salary Reduction Step 1'!D372*0.75</f>
        <v>0</v>
      </c>
      <c r="E371" s="41">
        <f>D371-'PPP Salary Reduction Step 1'!C372</f>
        <v>0</v>
      </c>
      <c r="F371" s="53"/>
      <c r="G371" s="43"/>
      <c r="H371" s="41" t="str">
        <f t="shared" si="10"/>
        <v>XXXXX</v>
      </c>
      <c r="I371" s="41" t="str">
        <f t="shared" si="11"/>
        <v>XXXXX</v>
      </c>
    </row>
    <row r="372" spans="1:9" x14ac:dyDescent="0.25">
      <c r="A372" s="38">
        <f>'PPP Worksheet Table 1'!A375</f>
        <v>0</v>
      </c>
      <c r="B372" s="38">
        <f>'PPP Worksheet Table 1'!B375</f>
        <v>0</v>
      </c>
      <c r="C372" s="38">
        <f>'PPP Salary Reduction Step 2'!H370</f>
        <v>0</v>
      </c>
      <c r="D372" s="41">
        <f>'PPP Salary Reduction Step 1'!D373*0.75</f>
        <v>0</v>
      </c>
      <c r="E372" s="41">
        <f>D372-'PPP Salary Reduction Step 1'!C373</f>
        <v>0</v>
      </c>
      <c r="F372" s="53"/>
      <c r="G372" s="43"/>
      <c r="H372" s="41" t="str">
        <f t="shared" si="10"/>
        <v>XXXXX</v>
      </c>
      <c r="I372" s="41" t="str">
        <f t="shared" si="11"/>
        <v>XXXXX</v>
      </c>
    </row>
    <row r="373" spans="1:9" x14ac:dyDescent="0.25">
      <c r="A373" s="38">
        <f>'PPP Worksheet Table 1'!A376</f>
        <v>0</v>
      </c>
      <c r="B373" s="38">
        <f>'PPP Worksheet Table 1'!B376</f>
        <v>0</v>
      </c>
      <c r="C373" s="38">
        <f>'PPP Salary Reduction Step 2'!H371</f>
        <v>0</v>
      </c>
      <c r="D373" s="41">
        <f>'PPP Salary Reduction Step 1'!D374*0.75</f>
        <v>0</v>
      </c>
      <c r="E373" s="41">
        <f>D373-'PPP Salary Reduction Step 1'!C374</f>
        <v>0</v>
      </c>
      <c r="F373" s="53"/>
      <c r="G373" s="43"/>
      <c r="H373" s="41" t="str">
        <f t="shared" si="10"/>
        <v>XXXXX</v>
      </c>
      <c r="I373" s="41" t="str">
        <f t="shared" si="11"/>
        <v>XXXXX</v>
      </c>
    </row>
    <row r="374" spans="1:9" x14ac:dyDescent="0.25">
      <c r="A374" s="38">
        <f>'PPP Worksheet Table 1'!A377</f>
        <v>0</v>
      </c>
      <c r="B374" s="38">
        <f>'PPP Worksheet Table 1'!B377</f>
        <v>0</v>
      </c>
      <c r="C374" s="38">
        <f>'PPP Salary Reduction Step 2'!H372</f>
        <v>0</v>
      </c>
      <c r="D374" s="41">
        <f>'PPP Salary Reduction Step 1'!D375*0.75</f>
        <v>0</v>
      </c>
      <c r="E374" s="41">
        <f>D374-'PPP Salary Reduction Step 1'!C375</f>
        <v>0</v>
      </c>
      <c r="F374" s="53"/>
      <c r="G374" s="43"/>
      <c r="H374" s="41" t="str">
        <f t="shared" si="10"/>
        <v>XXXXX</v>
      </c>
      <c r="I374" s="41" t="str">
        <f t="shared" si="11"/>
        <v>XXXXX</v>
      </c>
    </row>
    <row r="375" spans="1:9" x14ac:dyDescent="0.25">
      <c r="A375" s="38">
        <f>'PPP Worksheet Table 1'!A378</f>
        <v>0</v>
      </c>
      <c r="B375" s="38">
        <f>'PPP Worksheet Table 1'!B378</f>
        <v>0</v>
      </c>
      <c r="C375" s="38">
        <f>'PPP Salary Reduction Step 2'!H373</f>
        <v>0</v>
      </c>
      <c r="D375" s="41">
        <f>'PPP Salary Reduction Step 1'!D376*0.75</f>
        <v>0</v>
      </c>
      <c r="E375" s="41">
        <f>D375-'PPP Salary Reduction Step 1'!C376</f>
        <v>0</v>
      </c>
      <c r="F375" s="53"/>
      <c r="G375" s="43"/>
      <c r="H375" s="41" t="str">
        <f t="shared" si="10"/>
        <v>XXXXX</v>
      </c>
      <c r="I375" s="41" t="str">
        <f t="shared" si="11"/>
        <v>XXXXX</v>
      </c>
    </row>
    <row r="376" spans="1:9" x14ac:dyDescent="0.25">
      <c r="A376" s="38">
        <f>'PPP Worksheet Table 1'!A379</f>
        <v>0</v>
      </c>
      <c r="B376" s="38">
        <f>'PPP Worksheet Table 1'!B379</f>
        <v>0</v>
      </c>
      <c r="C376" s="38">
        <f>'PPP Salary Reduction Step 2'!H374</f>
        <v>0</v>
      </c>
      <c r="D376" s="41">
        <f>'PPP Salary Reduction Step 1'!D377*0.75</f>
        <v>0</v>
      </c>
      <c r="E376" s="41">
        <f>D376-'PPP Salary Reduction Step 1'!C377</f>
        <v>0</v>
      </c>
      <c r="F376" s="53"/>
      <c r="G376" s="43"/>
      <c r="H376" s="41" t="str">
        <f t="shared" si="10"/>
        <v>XXXXX</v>
      </c>
      <c r="I376" s="41" t="str">
        <f t="shared" si="11"/>
        <v>XXXXX</v>
      </c>
    </row>
    <row r="377" spans="1:9" x14ac:dyDescent="0.25">
      <c r="A377" s="38">
        <f>'PPP Worksheet Table 1'!A380</f>
        <v>0</v>
      </c>
      <c r="B377" s="38">
        <f>'PPP Worksheet Table 1'!B380</f>
        <v>0</v>
      </c>
      <c r="C377" s="38">
        <f>'PPP Salary Reduction Step 2'!H375</f>
        <v>0</v>
      </c>
      <c r="D377" s="41">
        <f>'PPP Salary Reduction Step 1'!D378*0.75</f>
        <v>0</v>
      </c>
      <c r="E377" s="41">
        <f>D377-'PPP Salary Reduction Step 1'!C378</f>
        <v>0</v>
      </c>
      <c r="F377" s="53"/>
      <c r="G377" s="43"/>
      <c r="H377" s="41" t="str">
        <f t="shared" si="10"/>
        <v>XXXXX</v>
      </c>
      <c r="I377" s="41" t="str">
        <f t="shared" si="11"/>
        <v>XXXXX</v>
      </c>
    </row>
    <row r="378" spans="1:9" x14ac:dyDescent="0.25">
      <c r="A378" s="38">
        <f>'PPP Worksheet Table 1'!A381</f>
        <v>0</v>
      </c>
      <c r="B378" s="38">
        <f>'PPP Worksheet Table 1'!B381</f>
        <v>0</v>
      </c>
      <c r="C378" s="38">
        <f>'PPP Salary Reduction Step 2'!H376</f>
        <v>0</v>
      </c>
      <c r="D378" s="41">
        <f>'PPP Salary Reduction Step 1'!D379*0.75</f>
        <v>0</v>
      </c>
      <c r="E378" s="41">
        <f>D378-'PPP Salary Reduction Step 1'!C379</f>
        <v>0</v>
      </c>
      <c r="F378" s="53"/>
      <c r="G378" s="43"/>
      <c r="H378" s="41" t="str">
        <f t="shared" si="10"/>
        <v>XXXXX</v>
      </c>
      <c r="I378" s="41" t="str">
        <f t="shared" si="11"/>
        <v>XXXXX</v>
      </c>
    </row>
    <row r="379" spans="1:9" x14ac:dyDescent="0.25">
      <c r="A379" s="38">
        <f>'PPP Worksheet Table 1'!A382</f>
        <v>0</v>
      </c>
      <c r="B379" s="38">
        <f>'PPP Worksheet Table 1'!B382</f>
        <v>0</v>
      </c>
      <c r="C379" s="38">
        <f>'PPP Salary Reduction Step 2'!H377</f>
        <v>0</v>
      </c>
      <c r="D379" s="41">
        <f>'PPP Salary Reduction Step 1'!D380*0.75</f>
        <v>0</v>
      </c>
      <c r="E379" s="41">
        <f>D379-'PPP Salary Reduction Step 1'!C380</f>
        <v>0</v>
      </c>
      <c r="F379" s="53"/>
      <c r="G379" s="43"/>
      <c r="H379" s="41" t="str">
        <f t="shared" si="10"/>
        <v>XXXXX</v>
      </c>
      <c r="I379" s="41" t="str">
        <f t="shared" si="11"/>
        <v>XXXXX</v>
      </c>
    </row>
    <row r="380" spans="1:9" x14ac:dyDescent="0.25">
      <c r="A380" s="38">
        <f>'PPP Worksheet Table 1'!A383</f>
        <v>0</v>
      </c>
      <c r="B380" s="38">
        <f>'PPP Worksheet Table 1'!B383</f>
        <v>0</v>
      </c>
      <c r="C380" s="38">
        <f>'PPP Salary Reduction Step 2'!H378</f>
        <v>0</v>
      </c>
      <c r="D380" s="41">
        <f>'PPP Salary Reduction Step 1'!D381*0.75</f>
        <v>0</v>
      </c>
      <c r="E380" s="41">
        <f>D380-'PPP Salary Reduction Step 1'!C381</f>
        <v>0</v>
      </c>
      <c r="F380" s="53"/>
      <c r="G380" s="43"/>
      <c r="H380" s="41" t="str">
        <f t="shared" si="10"/>
        <v>XXXXX</v>
      </c>
      <c r="I380" s="41" t="str">
        <f t="shared" si="11"/>
        <v>XXXXX</v>
      </c>
    </row>
    <row r="381" spans="1:9" x14ac:dyDescent="0.25">
      <c r="A381" s="38">
        <f>'PPP Worksheet Table 1'!A384</f>
        <v>0</v>
      </c>
      <c r="B381" s="38">
        <f>'PPP Worksheet Table 1'!B384</f>
        <v>0</v>
      </c>
      <c r="C381" s="38">
        <f>'PPP Salary Reduction Step 2'!H379</f>
        <v>0</v>
      </c>
      <c r="D381" s="41">
        <f>'PPP Salary Reduction Step 1'!D382*0.75</f>
        <v>0</v>
      </c>
      <c r="E381" s="41">
        <f>D381-'PPP Salary Reduction Step 1'!C382</f>
        <v>0</v>
      </c>
      <c r="F381" s="53"/>
      <c r="G381" s="43"/>
      <c r="H381" s="41" t="str">
        <f t="shared" si="10"/>
        <v>XXXXX</v>
      </c>
      <c r="I381" s="41" t="str">
        <f t="shared" si="11"/>
        <v>XXXXX</v>
      </c>
    </row>
    <row r="382" spans="1:9" x14ac:dyDescent="0.25">
      <c r="A382" s="38">
        <f>'PPP Worksheet Table 1'!A385</f>
        <v>0</v>
      </c>
      <c r="B382" s="38">
        <f>'PPP Worksheet Table 1'!B385</f>
        <v>0</v>
      </c>
      <c r="C382" s="38">
        <f>'PPP Salary Reduction Step 2'!H380</f>
        <v>0</v>
      </c>
      <c r="D382" s="41">
        <f>'PPP Salary Reduction Step 1'!D383*0.75</f>
        <v>0</v>
      </c>
      <c r="E382" s="41">
        <f>D382-'PPP Salary Reduction Step 1'!C383</f>
        <v>0</v>
      </c>
      <c r="F382" s="53"/>
      <c r="G382" s="43"/>
      <c r="H382" s="41" t="str">
        <f t="shared" si="10"/>
        <v>XXXXX</v>
      </c>
      <c r="I382" s="41" t="str">
        <f t="shared" si="11"/>
        <v>XXXXX</v>
      </c>
    </row>
    <row r="383" spans="1:9" x14ac:dyDescent="0.25">
      <c r="A383" s="38">
        <f>'PPP Worksheet Table 1'!A386</f>
        <v>0</v>
      </c>
      <c r="B383" s="38">
        <f>'PPP Worksheet Table 1'!B386</f>
        <v>0</v>
      </c>
      <c r="C383" s="38">
        <f>'PPP Salary Reduction Step 2'!H381</f>
        <v>0</v>
      </c>
      <c r="D383" s="41">
        <f>'PPP Salary Reduction Step 1'!D384*0.75</f>
        <v>0</v>
      </c>
      <c r="E383" s="41">
        <f>D383-'PPP Salary Reduction Step 1'!C384</f>
        <v>0</v>
      </c>
      <c r="F383" s="53"/>
      <c r="G383" s="43"/>
      <c r="H383" s="41" t="str">
        <f t="shared" si="10"/>
        <v>XXXXX</v>
      </c>
      <c r="I383" s="41" t="str">
        <f t="shared" si="11"/>
        <v>XXXXX</v>
      </c>
    </row>
    <row r="384" spans="1:9" x14ac:dyDescent="0.25">
      <c r="A384" s="38">
        <f>'PPP Worksheet Table 1'!A387</f>
        <v>0</v>
      </c>
      <c r="B384" s="38">
        <f>'PPP Worksheet Table 1'!B387</f>
        <v>0</v>
      </c>
      <c r="C384" s="38">
        <f>'PPP Salary Reduction Step 2'!H382</f>
        <v>0</v>
      </c>
      <c r="D384" s="41">
        <f>'PPP Salary Reduction Step 1'!D385*0.75</f>
        <v>0</v>
      </c>
      <c r="E384" s="41">
        <f>D384-'PPP Salary Reduction Step 1'!C385</f>
        <v>0</v>
      </c>
      <c r="F384" s="53"/>
      <c r="G384" s="43"/>
      <c r="H384" s="41" t="str">
        <f t="shared" si="10"/>
        <v>XXXXX</v>
      </c>
      <c r="I384" s="41" t="str">
        <f t="shared" si="11"/>
        <v>XXXXX</v>
      </c>
    </row>
    <row r="385" spans="1:9" x14ac:dyDescent="0.25">
      <c r="A385" s="38">
        <f>'PPP Worksheet Table 1'!A388</f>
        <v>0</v>
      </c>
      <c r="B385" s="38">
        <f>'PPP Worksheet Table 1'!B388</f>
        <v>0</v>
      </c>
      <c r="C385" s="38">
        <f>'PPP Salary Reduction Step 2'!H383</f>
        <v>0</v>
      </c>
      <c r="D385" s="41">
        <f>'PPP Salary Reduction Step 1'!D386*0.75</f>
        <v>0</v>
      </c>
      <c r="E385" s="41">
        <f>D385-'PPP Salary Reduction Step 1'!C386</f>
        <v>0</v>
      </c>
      <c r="F385" s="53"/>
      <c r="G385" s="43"/>
      <c r="H385" s="41" t="str">
        <f t="shared" si="10"/>
        <v>XXXXX</v>
      </c>
      <c r="I385" s="41" t="str">
        <f t="shared" si="11"/>
        <v>XXXXX</v>
      </c>
    </row>
    <row r="386" spans="1:9" x14ac:dyDescent="0.25">
      <c r="A386" s="38">
        <f>'PPP Worksheet Table 1'!A389</f>
        <v>0</v>
      </c>
      <c r="B386" s="38">
        <f>'PPP Worksheet Table 1'!B389</f>
        <v>0</v>
      </c>
      <c r="C386" s="38">
        <f>'PPP Salary Reduction Step 2'!H384</f>
        <v>0</v>
      </c>
      <c r="D386" s="41">
        <f>'PPP Salary Reduction Step 1'!D387*0.75</f>
        <v>0</v>
      </c>
      <c r="E386" s="41">
        <f>D386-'PPP Salary Reduction Step 1'!C387</f>
        <v>0</v>
      </c>
      <c r="F386" s="53"/>
      <c r="G386" s="43"/>
      <c r="H386" s="41" t="str">
        <f t="shared" si="10"/>
        <v>XXXXX</v>
      </c>
      <c r="I386" s="41" t="str">
        <f t="shared" si="11"/>
        <v>XXXXX</v>
      </c>
    </row>
    <row r="387" spans="1:9" x14ac:dyDescent="0.25">
      <c r="A387" s="38">
        <f>'PPP Worksheet Table 1'!A390</f>
        <v>0</v>
      </c>
      <c r="B387" s="38">
        <f>'PPP Worksheet Table 1'!B390</f>
        <v>0</v>
      </c>
      <c r="C387" s="38">
        <f>'PPP Salary Reduction Step 2'!H385</f>
        <v>0</v>
      </c>
      <c r="D387" s="41">
        <f>'PPP Salary Reduction Step 1'!D388*0.75</f>
        <v>0</v>
      </c>
      <c r="E387" s="41">
        <f>D387-'PPP Salary Reduction Step 1'!C388</f>
        <v>0</v>
      </c>
      <c r="F387" s="53"/>
      <c r="G387" s="43"/>
      <c r="H387" s="41" t="str">
        <f t="shared" si="10"/>
        <v>XXXXX</v>
      </c>
      <c r="I387" s="41" t="str">
        <f t="shared" si="11"/>
        <v>XXXXX</v>
      </c>
    </row>
    <row r="388" spans="1:9" x14ac:dyDescent="0.25">
      <c r="A388" s="38">
        <f>'PPP Worksheet Table 1'!A391</f>
        <v>0</v>
      </c>
      <c r="B388" s="38">
        <f>'PPP Worksheet Table 1'!B391</f>
        <v>0</v>
      </c>
      <c r="C388" s="38">
        <f>'PPP Salary Reduction Step 2'!H386</f>
        <v>0</v>
      </c>
      <c r="D388" s="41">
        <f>'PPP Salary Reduction Step 1'!D389*0.75</f>
        <v>0</v>
      </c>
      <c r="E388" s="41">
        <f>D388-'PPP Salary Reduction Step 1'!C389</f>
        <v>0</v>
      </c>
      <c r="F388" s="53"/>
      <c r="G388" s="43"/>
      <c r="H388" s="41" t="str">
        <f t="shared" si="10"/>
        <v>XXXXX</v>
      </c>
      <c r="I388" s="41" t="str">
        <f t="shared" si="11"/>
        <v>XXXXX</v>
      </c>
    </row>
    <row r="389" spans="1:9" x14ac:dyDescent="0.25">
      <c r="A389" s="38">
        <f>'PPP Worksheet Table 1'!A392</f>
        <v>0</v>
      </c>
      <c r="B389" s="38">
        <f>'PPP Worksheet Table 1'!B392</f>
        <v>0</v>
      </c>
      <c r="C389" s="38">
        <f>'PPP Salary Reduction Step 2'!H387</f>
        <v>0</v>
      </c>
      <c r="D389" s="41">
        <f>'PPP Salary Reduction Step 1'!D390*0.75</f>
        <v>0</v>
      </c>
      <c r="E389" s="41">
        <f>D389-'PPP Salary Reduction Step 1'!C390</f>
        <v>0</v>
      </c>
      <c r="F389" s="53"/>
      <c r="G389" s="43"/>
      <c r="H389" s="41" t="str">
        <f t="shared" si="10"/>
        <v>XXXXX</v>
      </c>
      <c r="I389" s="41" t="str">
        <f t="shared" si="11"/>
        <v>XXXXX</v>
      </c>
    </row>
    <row r="390" spans="1:9" x14ac:dyDescent="0.25">
      <c r="A390" s="38">
        <f>'PPP Worksheet Table 1'!A393</f>
        <v>0</v>
      </c>
      <c r="B390" s="38">
        <f>'PPP Worksheet Table 1'!B393</f>
        <v>0</v>
      </c>
      <c r="C390" s="38">
        <f>'PPP Salary Reduction Step 2'!H388</f>
        <v>0</v>
      </c>
      <c r="D390" s="41">
        <f>'PPP Salary Reduction Step 1'!D391*0.75</f>
        <v>0</v>
      </c>
      <c r="E390" s="41">
        <f>D390-'PPP Salary Reduction Step 1'!C391</f>
        <v>0</v>
      </c>
      <c r="F390" s="53"/>
      <c r="G390" s="43"/>
      <c r="H390" s="41" t="str">
        <f t="shared" ref="H390:H453" si="12">IF(F390="Hourly",(G390*E390*24),"XXXXX")</f>
        <v>XXXXX</v>
      </c>
      <c r="I390" s="41" t="str">
        <f t="shared" ref="I390:I453" si="13">IF(F390="Salaried",((E390*24)/52),"XXXXX")</f>
        <v>XXXXX</v>
      </c>
    </row>
    <row r="391" spans="1:9" x14ac:dyDescent="0.25">
      <c r="A391" s="38">
        <f>'PPP Worksheet Table 1'!A394</f>
        <v>0</v>
      </c>
      <c r="B391" s="38">
        <f>'PPP Worksheet Table 1'!B394</f>
        <v>0</v>
      </c>
      <c r="C391" s="38">
        <f>'PPP Salary Reduction Step 2'!H389</f>
        <v>0</v>
      </c>
      <c r="D391" s="41">
        <f>'PPP Salary Reduction Step 1'!D392*0.75</f>
        <v>0</v>
      </c>
      <c r="E391" s="41">
        <f>D391-'PPP Salary Reduction Step 1'!C392</f>
        <v>0</v>
      </c>
      <c r="F391" s="53"/>
      <c r="G391" s="43"/>
      <c r="H391" s="41" t="str">
        <f t="shared" si="12"/>
        <v>XXXXX</v>
      </c>
      <c r="I391" s="41" t="str">
        <f t="shared" si="13"/>
        <v>XXXXX</v>
      </c>
    </row>
    <row r="392" spans="1:9" x14ac:dyDescent="0.25">
      <c r="A392" s="38">
        <f>'PPP Worksheet Table 1'!A395</f>
        <v>0</v>
      </c>
      <c r="B392" s="38">
        <f>'PPP Worksheet Table 1'!B395</f>
        <v>0</v>
      </c>
      <c r="C392" s="38">
        <f>'PPP Salary Reduction Step 2'!H390</f>
        <v>0</v>
      </c>
      <c r="D392" s="41">
        <f>'PPP Salary Reduction Step 1'!D393*0.75</f>
        <v>0</v>
      </c>
      <c r="E392" s="41">
        <f>D392-'PPP Salary Reduction Step 1'!C393</f>
        <v>0</v>
      </c>
      <c r="F392" s="53"/>
      <c r="G392" s="43"/>
      <c r="H392" s="41" t="str">
        <f t="shared" si="12"/>
        <v>XXXXX</v>
      </c>
      <c r="I392" s="41" t="str">
        <f t="shared" si="13"/>
        <v>XXXXX</v>
      </c>
    </row>
    <row r="393" spans="1:9" x14ac:dyDescent="0.25">
      <c r="A393" s="38">
        <f>'PPP Worksheet Table 1'!A396</f>
        <v>0</v>
      </c>
      <c r="B393" s="38">
        <f>'PPP Worksheet Table 1'!B396</f>
        <v>0</v>
      </c>
      <c r="C393" s="38">
        <f>'PPP Salary Reduction Step 2'!H391</f>
        <v>0</v>
      </c>
      <c r="D393" s="41">
        <f>'PPP Salary Reduction Step 1'!D394*0.75</f>
        <v>0</v>
      </c>
      <c r="E393" s="41">
        <f>D393-'PPP Salary Reduction Step 1'!C394</f>
        <v>0</v>
      </c>
      <c r="F393" s="53"/>
      <c r="G393" s="43"/>
      <c r="H393" s="41" t="str">
        <f t="shared" si="12"/>
        <v>XXXXX</v>
      </c>
      <c r="I393" s="41" t="str">
        <f t="shared" si="13"/>
        <v>XXXXX</v>
      </c>
    </row>
    <row r="394" spans="1:9" x14ac:dyDescent="0.25">
      <c r="A394" s="38">
        <f>'PPP Worksheet Table 1'!A397</f>
        <v>0</v>
      </c>
      <c r="B394" s="38">
        <f>'PPP Worksheet Table 1'!B397</f>
        <v>0</v>
      </c>
      <c r="C394" s="38">
        <f>'PPP Salary Reduction Step 2'!H392</f>
        <v>0</v>
      </c>
      <c r="D394" s="41">
        <f>'PPP Salary Reduction Step 1'!D395*0.75</f>
        <v>0</v>
      </c>
      <c r="E394" s="41">
        <f>D394-'PPP Salary Reduction Step 1'!C395</f>
        <v>0</v>
      </c>
      <c r="F394" s="53"/>
      <c r="G394" s="43"/>
      <c r="H394" s="41" t="str">
        <f t="shared" si="12"/>
        <v>XXXXX</v>
      </c>
      <c r="I394" s="41" t="str">
        <f t="shared" si="13"/>
        <v>XXXXX</v>
      </c>
    </row>
    <row r="395" spans="1:9" x14ac:dyDescent="0.25">
      <c r="A395" s="38">
        <f>'PPP Worksheet Table 1'!A398</f>
        <v>0</v>
      </c>
      <c r="B395" s="38">
        <f>'PPP Worksheet Table 1'!B398</f>
        <v>0</v>
      </c>
      <c r="C395" s="38">
        <f>'PPP Salary Reduction Step 2'!H393</f>
        <v>0</v>
      </c>
      <c r="D395" s="41">
        <f>'PPP Salary Reduction Step 1'!D396*0.75</f>
        <v>0</v>
      </c>
      <c r="E395" s="41">
        <f>D395-'PPP Salary Reduction Step 1'!C396</f>
        <v>0</v>
      </c>
      <c r="F395" s="53"/>
      <c r="G395" s="43"/>
      <c r="H395" s="41" t="str">
        <f t="shared" si="12"/>
        <v>XXXXX</v>
      </c>
      <c r="I395" s="41" t="str">
        <f t="shared" si="13"/>
        <v>XXXXX</v>
      </c>
    </row>
    <row r="396" spans="1:9" x14ac:dyDescent="0.25">
      <c r="A396" s="38">
        <f>'PPP Worksheet Table 1'!A399</f>
        <v>0</v>
      </c>
      <c r="B396" s="38">
        <f>'PPP Worksheet Table 1'!B399</f>
        <v>0</v>
      </c>
      <c r="C396" s="38">
        <f>'PPP Salary Reduction Step 2'!H394</f>
        <v>0</v>
      </c>
      <c r="D396" s="41">
        <f>'PPP Salary Reduction Step 1'!D397*0.75</f>
        <v>0</v>
      </c>
      <c r="E396" s="41">
        <f>D396-'PPP Salary Reduction Step 1'!C397</f>
        <v>0</v>
      </c>
      <c r="F396" s="53"/>
      <c r="G396" s="43"/>
      <c r="H396" s="41" t="str">
        <f t="shared" si="12"/>
        <v>XXXXX</v>
      </c>
      <c r="I396" s="41" t="str">
        <f t="shared" si="13"/>
        <v>XXXXX</v>
      </c>
    </row>
    <row r="397" spans="1:9" x14ac:dyDescent="0.25">
      <c r="A397" s="38">
        <f>'PPP Worksheet Table 1'!A400</f>
        <v>0</v>
      </c>
      <c r="B397" s="38">
        <f>'PPP Worksheet Table 1'!B400</f>
        <v>0</v>
      </c>
      <c r="C397" s="38">
        <f>'PPP Salary Reduction Step 2'!H395</f>
        <v>0</v>
      </c>
      <c r="D397" s="41">
        <f>'PPP Salary Reduction Step 1'!D398*0.75</f>
        <v>0</v>
      </c>
      <c r="E397" s="41">
        <f>D397-'PPP Salary Reduction Step 1'!C398</f>
        <v>0</v>
      </c>
      <c r="F397" s="53"/>
      <c r="G397" s="43"/>
      <c r="H397" s="41" t="str">
        <f t="shared" si="12"/>
        <v>XXXXX</v>
      </c>
      <c r="I397" s="41" t="str">
        <f t="shared" si="13"/>
        <v>XXXXX</v>
      </c>
    </row>
    <row r="398" spans="1:9" x14ac:dyDescent="0.25">
      <c r="A398" s="38">
        <f>'PPP Worksheet Table 1'!A401</f>
        <v>0</v>
      </c>
      <c r="B398" s="38">
        <f>'PPP Worksheet Table 1'!B401</f>
        <v>0</v>
      </c>
      <c r="C398" s="38">
        <f>'PPP Salary Reduction Step 2'!H396</f>
        <v>0</v>
      </c>
      <c r="D398" s="41">
        <f>'PPP Salary Reduction Step 1'!D399*0.75</f>
        <v>0</v>
      </c>
      <c r="E398" s="41">
        <f>D398-'PPP Salary Reduction Step 1'!C399</f>
        <v>0</v>
      </c>
      <c r="F398" s="53"/>
      <c r="G398" s="43"/>
      <c r="H398" s="41" t="str">
        <f t="shared" si="12"/>
        <v>XXXXX</v>
      </c>
      <c r="I398" s="41" t="str">
        <f t="shared" si="13"/>
        <v>XXXXX</v>
      </c>
    </row>
    <row r="399" spans="1:9" x14ac:dyDescent="0.25">
      <c r="A399" s="38">
        <f>'PPP Worksheet Table 1'!A402</f>
        <v>0</v>
      </c>
      <c r="B399" s="38">
        <f>'PPP Worksheet Table 1'!B402</f>
        <v>0</v>
      </c>
      <c r="C399" s="38">
        <f>'PPP Salary Reduction Step 2'!H397</f>
        <v>0</v>
      </c>
      <c r="D399" s="41">
        <f>'PPP Salary Reduction Step 1'!D400*0.75</f>
        <v>0</v>
      </c>
      <c r="E399" s="41">
        <f>D399-'PPP Salary Reduction Step 1'!C400</f>
        <v>0</v>
      </c>
      <c r="F399" s="53"/>
      <c r="G399" s="43"/>
      <c r="H399" s="41" t="str">
        <f t="shared" si="12"/>
        <v>XXXXX</v>
      </c>
      <c r="I399" s="41" t="str">
        <f t="shared" si="13"/>
        <v>XXXXX</v>
      </c>
    </row>
    <row r="400" spans="1:9" x14ac:dyDescent="0.25">
      <c r="A400" s="38">
        <f>'PPP Worksheet Table 1'!A403</f>
        <v>0</v>
      </c>
      <c r="B400" s="38">
        <f>'PPP Worksheet Table 1'!B403</f>
        <v>0</v>
      </c>
      <c r="C400" s="38">
        <f>'PPP Salary Reduction Step 2'!H398</f>
        <v>0</v>
      </c>
      <c r="D400" s="41">
        <f>'PPP Salary Reduction Step 1'!D401*0.75</f>
        <v>0</v>
      </c>
      <c r="E400" s="41">
        <f>D400-'PPP Salary Reduction Step 1'!C401</f>
        <v>0</v>
      </c>
      <c r="F400" s="53"/>
      <c r="G400" s="43"/>
      <c r="H400" s="41" t="str">
        <f t="shared" si="12"/>
        <v>XXXXX</v>
      </c>
      <c r="I400" s="41" t="str">
        <f t="shared" si="13"/>
        <v>XXXXX</v>
      </c>
    </row>
    <row r="401" spans="1:9" x14ac:dyDescent="0.25">
      <c r="A401" s="38">
        <f>'PPP Worksheet Table 1'!A404</f>
        <v>0</v>
      </c>
      <c r="B401" s="38">
        <f>'PPP Worksheet Table 1'!B404</f>
        <v>0</v>
      </c>
      <c r="C401" s="38">
        <f>'PPP Salary Reduction Step 2'!H399</f>
        <v>0</v>
      </c>
      <c r="D401" s="41">
        <f>'PPP Salary Reduction Step 1'!D402*0.75</f>
        <v>0</v>
      </c>
      <c r="E401" s="41">
        <f>D401-'PPP Salary Reduction Step 1'!C402</f>
        <v>0</v>
      </c>
      <c r="F401" s="53"/>
      <c r="G401" s="43"/>
      <c r="H401" s="41" t="str">
        <f t="shared" si="12"/>
        <v>XXXXX</v>
      </c>
      <c r="I401" s="41" t="str">
        <f t="shared" si="13"/>
        <v>XXXXX</v>
      </c>
    </row>
    <row r="402" spans="1:9" x14ac:dyDescent="0.25">
      <c r="A402" s="38">
        <f>'PPP Worksheet Table 1'!A405</f>
        <v>0</v>
      </c>
      <c r="B402" s="38">
        <f>'PPP Worksheet Table 1'!B405</f>
        <v>0</v>
      </c>
      <c r="C402" s="38">
        <f>'PPP Salary Reduction Step 2'!H400</f>
        <v>0</v>
      </c>
      <c r="D402" s="41">
        <f>'PPP Salary Reduction Step 1'!D403*0.75</f>
        <v>0</v>
      </c>
      <c r="E402" s="41">
        <f>D402-'PPP Salary Reduction Step 1'!C403</f>
        <v>0</v>
      </c>
      <c r="F402" s="53"/>
      <c r="G402" s="43"/>
      <c r="H402" s="41" t="str">
        <f t="shared" si="12"/>
        <v>XXXXX</v>
      </c>
      <c r="I402" s="41" t="str">
        <f t="shared" si="13"/>
        <v>XXXXX</v>
      </c>
    </row>
    <row r="403" spans="1:9" x14ac:dyDescent="0.25">
      <c r="A403" s="38">
        <f>'PPP Worksheet Table 1'!A406</f>
        <v>0</v>
      </c>
      <c r="B403" s="38">
        <f>'PPP Worksheet Table 1'!B406</f>
        <v>0</v>
      </c>
      <c r="C403" s="38">
        <f>'PPP Salary Reduction Step 2'!H401</f>
        <v>0</v>
      </c>
      <c r="D403" s="41">
        <f>'PPP Salary Reduction Step 1'!D404*0.75</f>
        <v>0</v>
      </c>
      <c r="E403" s="41">
        <f>D403-'PPP Salary Reduction Step 1'!C404</f>
        <v>0</v>
      </c>
      <c r="F403" s="53"/>
      <c r="G403" s="43"/>
      <c r="H403" s="41" t="str">
        <f t="shared" si="12"/>
        <v>XXXXX</v>
      </c>
      <c r="I403" s="41" t="str">
        <f t="shared" si="13"/>
        <v>XXXXX</v>
      </c>
    </row>
    <row r="404" spans="1:9" x14ac:dyDescent="0.25">
      <c r="A404" s="38">
        <f>'PPP Worksheet Table 1'!A407</f>
        <v>0</v>
      </c>
      <c r="B404" s="38">
        <f>'PPP Worksheet Table 1'!B407</f>
        <v>0</v>
      </c>
      <c r="C404" s="38">
        <f>'PPP Salary Reduction Step 2'!H402</f>
        <v>0</v>
      </c>
      <c r="D404" s="41">
        <f>'PPP Salary Reduction Step 1'!D405*0.75</f>
        <v>0</v>
      </c>
      <c r="E404" s="41">
        <f>D404-'PPP Salary Reduction Step 1'!C405</f>
        <v>0</v>
      </c>
      <c r="F404" s="53"/>
      <c r="G404" s="43"/>
      <c r="H404" s="41" t="str">
        <f t="shared" si="12"/>
        <v>XXXXX</v>
      </c>
      <c r="I404" s="41" t="str">
        <f t="shared" si="13"/>
        <v>XXXXX</v>
      </c>
    </row>
    <row r="405" spans="1:9" x14ac:dyDescent="0.25">
      <c r="A405" s="38">
        <f>'PPP Worksheet Table 1'!A408</f>
        <v>0</v>
      </c>
      <c r="B405" s="38">
        <f>'PPP Worksheet Table 1'!B408</f>
        <v>0</v>
      </c>
      <c r="C405" s="38">
        <f>'PPP Salary Reduction Step 2'!H403</f>
        <v>0</v>
      </c>
      <c r="D405" s="41">
        <f>'PPP Salary Reduction Step 1'!D406*0.75</f>
        <v>0</v>
      </c>
      <c r="E405" s="41">
        <f>D405-'PPP Salary Reduction Step 1'!C406</f>
        <v>0</v>
      </c>
      <c r="F405" s="53"/>
      <c r="G405" s="43"/>
      <c r="H405" s="41" t="str">
        <f t="shared" si="12"/>
        <v>XXXXX</v>
      </c>
      <c r="I405" s="41" t="str">
        <f t="shared" si="13"/>
        <v>XXXXX</v>
      </c>
    </row>
    <row r="406" spans="1:9" x14ac:dyDescent="0.25">
      <c r="A406" s="38">
        <f>'PPP Worksheet Table 1'!A409</f>
        <v>0</v>
      </c>
      <c r="B406" s="38">
        <f>'PPP Worksheet Table 1'!B409</f>
        <v>0</v>
      </c>
      <c r="C406" s="38">
        <f>'PPP Salary Reduction Step 2'!H404</f>
        <v>0</v>
      </c>
      <c r="D406" s="41">
        <f>'PPP Salary Reduction Step 1'!D407*0.75</f>
        <v>0</v>
      </c>
      <c r="E406" s="41">
        <f>D406-'PPP Salary Reduction Step 1'!C407</f>
        <v>0</v>
      </c>
      <c r="F406" s="53"/>
      <c r="G406" s="43"/>
      <c r="H406" s="41" t="str">
        <f t="shared" si="12"/>
        <v>XXXXX</v>
      </c>
      <c r="I406" s="41" t="str">
        <f t="shared" si="13"/>
        <v>XXXXX</v>
      </c>
    </row>
    <row r="407" spans="1:9" x14ac:dyDescent="0.25">
      <c r="A407" s="38">
        <f>'PPP Worksheet Table 1'!A410</f>
        <v>0</v>
      </c>
      <c r="B407" s="38">
        <f>'PPP Worksheet Table 1'!B410</f>
        <v>0</v>
      </c>
      <c r="C407" s="38">
        <f>'PPP Salary Reduction Step 2'!H405</f>
        <v>0</v>
      </c>
      <c r="D407" s="41">
        <f>'PPP Salary Reduction Step 1'!D408*0.75</f>
        <v>0</v>
      </c>
      <c r="E407" s="41">
        <f>D407-'PPP Salary Reduction Step 1'!C408</f>
        <v>0</v>
      </c>
      <c r="F407" s="53"/>
      <c r="G407" s="43"/>
      <c r="H407" s="41" t="str">
        <f t="shared" si="12"/>
        <v>XXXXX</v>
      </c>
      <c r="I407" s="41" t="str">
        <f t="shared" si="13"/>
        <v>XXXXX</v>
      </c>
    </row>
    <row r="408" spans="1:9" x14ac:dyDescent="0.25">
      <c r="A408" s="38">
        <f>'PPP Worksheet Table 1'!A411</f>
        <v>0</v>
      </c>
      <c r="B408" s="38">
        <f>'PPP Worksheet Table 1'!B411</f>
        <v>0</v>
      </c>
      <c r="C408" s="38">
        <f>'PPP Salary Reduction Step 2'!H406</f>
        <v>0</v>
      </c>
      <c r="D408" s="41">
        <f>'PPP Salary Reduction Step 1'!D409*0.75</f>
        <v>0</v>
      </c>
      <c r="E408" s="41">
        <f>D408-'PPP Salary Reduction Step 1'!C409</f>
        <v>0</v>
      </c>
      <c r="F408" s="53"/>
      <c r="G408" s="43"/>
      <c r="H408" s="41" t="str">
        <f t="shared" si="12"/>
        <v>XXXXX</v>
      </c>
      <c r="I408" s="41" t="str">
        <f t="shared" si="13"/>
        <v>XXXXX</v>
      </c>
    </row>
    <row r="409" spans="1:9" x14ac:dyDescent="0.25">
      <c r="A409" s="38">
        <f>'PPP Worksheet Table 1'!A412</f>
        <v>0</v>
      </c>
      <c r="B409" s="38">
        <f>'PPP Worksheet Table 1'!B412</f>
        <v>0</v>
      </c>
      <c r="C409" s="38">
        <f>'PPP Salary Reduction Step 2'!H407</f>
        <v>0</v>
      </c>
      <c r="D409" s="41">
        <f>'PPP Salary Reduction Step 1'!D410*0.75</f>
        <v>0</v>
      </c>
      <c r="E409" s="41">
        <f>D409-'PPP Salary Reduction Step 1'!C410</f>
        <v>0</v>
      </c>
      <c r="F409" s="53"/>
      <c r="G409" s="43"/>
      <c r="H409" s="41" t="str">
        <f t="shared" si="12"/>
        <v>XXXXX</v>
      </c>
      <c r="I409" s="41" t="str">
        <f t="shared" si="13"/>
        <v>XXXXX</v>
      </c>
    </row>
    <row r="410" spans="1:9" x14ac:dyDescent="0.25">
      <c r="A410" s="38">
        <f>'PPP Worksheet Table 1'!A413</f>
        <v>0</v>
      </c>
      <c r="B410" s="38">
        <f>'PPP Worksheet Table 1'!B413</f>
        <v>0</v>
      </c>
      <c r="C410" s="38">
        <f>'PPP Salary Reduction Step 2'!H408</f>
        <v>0</v>
      </c>
      <c r="D410" s="41">
        <f>'PPP Salary Reduction Step 1'!D411*0.75</f>
        <v>0</v>
      </c>
      <c r="E410" s="41">
        <f>D410-'PPP Salary Reduction Step 1'!C411</f>
        <v>0</v>
      </c>
      <c r="F410" s="53"/>
      <c r="G410" s="43"/>
      <c r="H410" s="41" t="str">
        <f t="shared" si="12"/>
        <v>XXXXX</v>
      </c>
      <c r="I410" s="41" t="str">
        <f t="shared" si="13"/>
        <v>XXXXX</v>
      </c>
    </row>
    <row r="411" spans="1:9" x14ac:dyDescent="0.25">
      <c r="A411" s="38">
        <f>'PPP Worksheet Table 1'!A414</f>
        <v>0</v>
      </c>
      <c r="B411" s="38">
        <f>'PPP Worksheet Table 1'!B414</f>
        <v>0</v>
      </c>
      <c r="C411" s="38">
        <f>'PPP Salary Reduction Step 2'!H409</f>
        <v>0</v>
      </c>
      <c r="D411" s="41">
        <f>'PPP Salary Reduction Step 1'!D412*0.75</f>
        <v>0</v>
      </c>
      <c r="E411" s="41">
        <f>D411-'PPP Salary Reduction Step 1'!C412</f>
        <v>0</v>
      </c>
      <c r="F411" s="53"/>
      <c r="G411" s="43"/>
      <c r="H411" s="41" t="str">
        <f t="shared" si="12"/>
        <v>XXXXX</v>
      </c>
      <c r="I411" s="41" t="str">
        <f t="shared" si="13"/>
        <v>XXXXX</v>
      </c>
    </row>
    <row r="412" spans="1:9" x14ac:dyDescent="0.25">
      <c r="A412" s="38">
        <f>'PPP Worksheet Table 1'!A415</f>
        <v>0</v>
      </c>
      <c r="B412" s="38">
        <f>'PPP Worksheet Table 1'!B415</f>
        <v>0</v>
      </c>
      <c r="C412" s="38">
        <f>'PPP Salary Reduction Step 2'!H410</f>
        <v>0</v>
      </c>
      <c r="D412" s="41">
        <f>'PPP Salary Reduction Step 1'!D413*0.75</f>
        <v>0</v>
      </c>
      <c r="E412" s="41">
        <f>D412-'PPP Salary Reduction Step 1'!C413</f>
        <v>0</v>
      </c>
      <c r="F412" s="53"/>
      <c r="G412" s="43"/>
      <c r="H412" s="41" t="str">
        <f t="shared" si="12"/>
        <v>XXXXX</v>
      </c>
      <c r="I412" s="41" t="str">
        <f t="shared" si="13"/>
        <v>XXXXX</v>
      </c>
    </row>
    <row r="413" spans="1:9" x14ac:dyDescent="0.25">
      <c r="A413" s="38">
        <f>'PPP Worksheet Table 1'!A416</f>
        <v>0</v>
      </c>
      <c r="B413" s="38">
        <f>'PPP Worksheet Table 1'!B416</f>
        <v>0</v>
      </c>
      <c r="C413" s="38">
        <f>'PPP Salary Reduction Step 2'!H411</f>
        <v>0</v>
      </c>
      <c r="D413" s="41">
        <f>'PPP Salary Reduction Step 1'!D414*0.75</f>
        <v>0</v>
      </c>
      <c r="E413" s="41">
        <f>D413-'PPP Salary Reduction Step 1'!C414</f>
        <v>0</v>
      </c>
      <c r="F413" s="53"/>
      <c r="G413" s="43"/>
      <c r="H413" s="41" t="str">
        <f t="shared" si="12"/>
        <v>XXXXX</v>
      </c>
      <c r="I413" s="41" t="str">
        <f t="shared" si="13"/>
        <v>XXXXX</v>
      </c>
    </row>
    <row r="414" spans="1:9" x14ac:dyDescent="0.25">
      <c r="A414" s="38">
        <f>'PPP Worksheet Table 1'!A417</f>
        <v>0</v>
      </c>
      <c r="B414" s="38">
        <f>'PPP Worksheet Table 1'!B417</f>
        <v>0</v>
      </c>
      <c r="C414" s="38">
        <f>'PPP Salary Reduction Step 2'!H412</f>
        <v>0</v>
      </c>
      <c r="D414" s="41">
        <f>'PPP Salary Reduction Step 1'!D415*0.75</f>
        <v>0</v>
      </c>
      <c r="E414" s="41">
        <f>D414-'PPP Salary Reduction Step 1'!C415</f>
        <v>0</v>
      </c>
      <c r="F414" s="53"/>
      <c r="G414" s="43"/>
      <c r="H414" s="41" t="str">
        <f t="shared" si="12"/>
        <v>XXXXX</v>
      </c>
      <c r="I414" s="41" t="str">
        <f t="shared" si="13"/>
        <v>XXXXX</v>
      </c>
    </row>
    <row r="415" spans="1:9" x14ac:dyDescent="0.25">
      <c r="A415" s="38">
        <f>'PPP Worksheet Table 1'!A418</f>
        <v>0</v>
      </c>
      <c r="B415" s="38">
        <f>'PPP Worksheet Table 1'!B418</f>
        <v>0</v>
      </c>
      <c r="C415" s="38">
        <f>'PPP Salary Reduction Step 2'!H413</f>
        <v>0</v>
      </c>
      <c r="D415" s="41">
        <f>'PPP Salary Reduction Step 1'!D416*0.75</f>
        <v>0</v>
      </c>
      <c r="E415" s="41">
        <f>D415-'PPP Salary Reduction Step 1'!C416</f>
        <v>0</v>
      </c>
      <c r="F415" s="53"/>
      <c r="G415" s="43"/>
      <c r="H415" s="41" t="str">
        <f t="shared" si="12"/>
        <v>XXXXX</v>
      </c>
      <c r="I415" s="41" t="str">
        <f t="shared" si="13"/>
        <v>XXXXX</v>
      </c>
    </row>
    <row r="416" spans="1:9" x14ac:dyDescent="0.25">
      <c r="A416" s="38">
        <f>'PPP Worksheet Table 1'!A419</f>
        <v>0</v>
      </c>
      <c r="B416" s="38">
        <f>'PPP Worksheet Table 1'!B419</f>
        <v>0</v>
      </c>
      <c r="C416" s="38">
        <f>'PPP Salary Reduction Step 2'!H414</f>
        <v>0</v>
      </c>
      <c r="D416" s="41">
        <f>'PPP Salary Reduction Step 1'!D417*0.75</f>
        <v>0</v>
      </c>
      <c r="E416" s="41">
        <f>D416-'PPP Salary Reduction Step 1'!C417</f>
        <v>0</v>
      </c>
      <c r="F416" s="53"/>
      <c r="G416" s="43"/>
      <c r="H416" s="41" t="str">
        <f t="shared" si="12"/>
        <v>XXXXX</v>
      </c>
      <c r="I416" s="41" t="str">
        <f t="shared" si="13"/>
        <v>XXXXX</v>
      </c>
    </row>
    <row r="417" spans="1:9" x14ac:dyDescent="0.25">
      <c r="A417" s="38">
        <f>'PPP Worksheet Table 1'!A420</f>
        <v>0</v>
      </c>
      <c r="B417" s="38">
        <f>'PPP Worksheet Table 1'!B420</f>
        <v>0</v>
      </c>
      <c r="C417" s="38">
        <f>'PPP Salary Reduction Step 2'!H415</f>
        <v>0</v>
      </c>
      <c r="D417" s="41">
        <f>'PPP Salary Reduction Step 1'!D418*0.75</f>
        <v>0</v>
      </c>
      <c r="E417" s="41">
        <f>D417-'PPP Salary Reduction Step 1'!C418</f>
        <v>0</v>
      </c>
      <c r="F417" s="53"/>
      <c r="G417" s="43"/>
      <c r="H417" s="41" t="str">
        <f t="shared" si="12"/>
        <v>XXXXX</v>
      </c>
      <c r="I417" s="41" t="str">
        <f t="shared" si="13"/>
        <v>XXXXX</v>
      </c>
    </row>
    <row r="418" spans="1:9" x14ac:dyDescent="0.25">
      <c r="A418" s="38">
        <f>'PPP Worksheet Table 1'!A421</f>
        <v>0</v>
      </c>
      <c r="B418" s="38">
        <f>'PPP Worksheet Table 1'!B421</f>
        <v>0</v>
      </c>
      <c r="C418" s="38">
        <f>'PPP Salary Reduction Step 2'!H416</f>
        <v>0</v>
      </c>
      <c r="D418" s="41">
        <f>'PPP Salary Reduction Step 1'!D419*0.75</f>
        <v>0</v>
      </c>
      <c r="E418" s="41">
        <f>D418-'PPP Salary Reduction Step 1'!C419</f>
        <v>0</v>
      </c>
      <c r="F418" s="53"/>
      <c r="G418" s="43"/>
      <c r="H418" s="41" t="str">
        <f t="shared" si="12"/>
        <v>XXXXX</v>
      </c>
      <c r="I418" s="41" t="str">
        <f t="shared" si="13"/>
        <v>XXXXX</v>
      </c>
    </row>
    <row r="419" spans="1:9" x14ac:dyDescent="0.25">
      <c r="A419" s="38">
        <f>'PPP Worksheet Table 1'!A422</f>
        <v>0</v>
      </c>
      <c r="B419" s="38">
        <f>'PPP Worksheet Table 1'!B422</f>
        <v>0</v>
      </c>
      <c r="C419" s="38">
        <f>'PPP Salary Reduction Step 2'!H417</f>
        <v>0</v>
      </c>
      <c r="D419" s="41">
        <f>'PPP Salary Reduction Step 1'!D420*0.75</f>
        <v>0</v>
      </c>
      <c r="E419" s="41">
        <f>D419-'PPP Salary Reduction Step 1'!C420</f>
        <v>0</v>
      </c>
      <c r="F419" s="53"/>
      <c r="G419" s="43"/>
      <c r="H419" s="41" t="str">
        <f t="shared" si="12"/>
        <v>XXXXX</v>
      </c>
      <c r="I419" s="41" t="str">
        <f t="shared" si="13"/>
        <v>XXXXX</v>
      </c>
    </row>
    <row r="420" spans="1:9" x14ac:dyDescent="0.25">
      <c r="A420" s="38">
        <f>'PPP Worksheet Table 1'!A423</f>
        <v>0</v>
      </c>
      <c r="B420" s="38">
        <f>'PPP Worksheet Table 1'!B423</f>
        <v>0</v>
      </c>
      <c r="C420" s="38">
        <f>'PPP Salary Reduction Step 2'!H418</f>
        <v>0</v>
      </c>
      <c r="D420" s="41">
        <f>'PPP Salary Reduction Step 1'!D421*0.75</f>
        <v>0</v>
      </c>
      <c r="E420" s="41">
        <f>D420-'PPP Salary Reduction Step 1'!C421</f>
        <v>0</v>
      </c>
      <c r="F420" s="53"/>
      <c r="G420" s="43"/>
      <c r="H420" s="41" t="str">
        <f t="shared" si="12"/>
        <v>XXXXX</v>
      </c>
      <c r="I420" s="41" t="str">
        <f t="shared" si="13"/>
        <v>XXXXX</v>
      </c>
    </row>
    <row r="421" spans="1:9" x14ac:dyDescent="0.25">
      <c r="A421" s="38">
        <f>'PPP Worksheet Table 1'!A424</f>
        <v>0</v>
      </c>
      <c r="B421" s="38">
        <f>'PPP Worksheet Table 1'!B424</f>
        <v>0</v>
      </c>
      <c r="C421" s="38">
        <f>'PPP Salary Reduction Step 2'!H419</f>
        <v>0</v>
      </c>
      <c r="D421" s="41">
        <f>'PPP Salary Reduction Step 1'!D422*0.75</f>
        <v>0</v>
      </c>
      <c r="E421" s="41">
        <f>D421-'PPP Salary Reduction Step 1'!C422</f>
        <v>0</v>
      </c>
      <c r="F421" s="53"/>
      <c r="G421" s="43"/>
      <c r="H421" s="41" t="str">
        <f t="shared" si="12"/>
        <v>XXXXX</v>
      </c>
      <c r="I421" s="41" t="str">
        <f t="shared" si="13"/>
        <v>XXXXX</v>
      </c>
    </row>
    <row r="422" spans="1:9" x14ac:dyDescent="0.25">
      <c r="A422" s="38">
        <f>'PPP Worksheet Table 1'!A425</f>
        <v>0</v>
      </c>
      <c r="B422" s="38">
        <f>'PPP Worksheet Table 1'!B425</f>
        <v>0</v>
      </c>
      <c r="C422" s="38">
        <f>'PPP Salary Reduction Step 2'!H420</f>
        <v>0</v>
      </c>
      <c r="D422" s="41">
        <f>'PPP Salary Reduction Step 1'!D423*0.75</f>
        <v>0</v>
      </c>
      <c r="E422" s="41">
        <f>D422-'PPP Salary Reduction Step 1'!C423</f>
        <v>0</v>
      </c>
      <c r="F422" s="53"/>
      <c r="G422" s="43"/>
      <c r="H422" s="41" t="str">
        <f t="shared" si="12"/>
        <v>XXXXX</v>
      </c>
      <c r="I422" s="41" t="str">
        <f t="shared" si="13"/>
        <v>XXXXX</v>
      </c>
    </row>
    <row r="423" spans="1:9" x14ac:dyDescent="0.25">
      <c r="A423" s="38">
        <f>'PPP Worksheet Table 1'!A426</f>
        <v>0</v>
      </c>
      <c r="B423" s="38">
        <f>'PPP Worksheet Table 1'!B426</f>
        <v>0</v>
      </c>
      <c r="C423" s="38">
        <f>'PPP Salary Reduction Step 2'!H421</f>
        <v>0</v>
      </c>
      <c r="D423" s="41">
        <f>'PPP Salary Reduction Step 1'!D424*0.75</f>
        <v>0</v>
      </c>
      <c r="E423" s="41">
        <f>D423-'PPP Salary Reduction Step 1'!C424</f>
        <v>0</v>
      </c>
      <c r="F423" s="53"/>
      <c r="G423" s="43"/>
      <c r="H423" s="41" t="str">
        <f t="shared" si="12"/>
        <v>XXXXX</v>
      </c>
      <c r="I423" s="41" t="str">
        <f t="shared" si="13"/>
        <v>XXXXX</v>
      </c>
    </row>
    <row r="424" spans="1:9" x14ac:dyDescent="0.25">
      <c r="A424" s="38">
        <f>'PPP Worksheet Table 1'!A427</f>
        <v>0</v>
      </c>
      <c r="B424" s="38">
        <f>'PPP Worksheet Table 1'!B427</f>
        <v>0</v>
      </c>
      <c r="C424" s="38">
        <f>'PPP Salary Reduction Step 2'!H422</f>
        <v>0</v>
      </c>
      <c r="D424" s="41">
        <f>'PPP Salary Reduction Step 1'!D425*0.75</f>
        <v>0</v>
      </c>
      <c r="E424" s="41">
        <f>D424-'PPP Salary Reduction Step 1'!C425</f>
        <v>0</v>
      </c>
      <c r="F424" s="53"/>
      <c r="G424" s="43"/>
      <c r="H424" s="41" t="str">
        <f t="shared" si="12"/>
        <v>XXXXX</v>
      </c>
      <c r="I424" s="41" t="str">
        <f t="shared" si="13"/>
        <v>XXXXX</v>
      </c>
    </row>
    <row r="425" spans="1:9" x14ac:dyDescent="0.25">
      <c r="A425" s="38">
        <f>'PPP Worksheet Table 1'!A428</f>
        <v>0</v>
      </c>
      <c r="B425" s="38">
        <f>'PPP Worksheet Table 1'!B428</f>
        <v>0</v>
      </c>
      <c r="C425" s="38">
        <f>'PPP Salary Reduction Step 2'!H423</f>
        <v>0</v>
      </c>
      <c r="D425" s="41">
        <f>'PPP Salary Reduction Step 1'!D426*0.75</f>
        <v>0</v>
      </c>
      <c r="E425" s="41">
        <f>D425-'PPP Salary Reduction Step 1'!C426</f>
        <v>0</v>
      </c>
      <c r="F425" s="53"/>
      <c r="G425" s="43"/>
      <c r="H425" s="41" t="str">
        <f t="shared" si="12"/>
        <v>XXXXX</v>
      </c>
      <c r="I425" s="41" t="str">
        <f t="shared" si="13"/>
        <v>XXXXX</v>
      </c>
    </row>
    <row r="426" spans="1:9" x14ac:dyDescent="0.25">
      <c r="A426" s="38">
        <f>'PPP Worksheet Table 1'!A429</f>
        <v>0</v>
      </c>
      <c r="B426" s="38">
        <f>'PPP Worksheet Table 1'!B429</f>
        <v>0</v>
      </c>
      <c r="C426" s="38">
        <f>'PPP Salary Reduction Step 2'!H424</f>
        <v>0</v>
      </c>
      <c r="D426" s="41">
        <f>'PPP Salary Reduction Step 1'!D427*0.75</f>
        <v>0</v>
      </c>
      <c r="E426" s="41">
        <f>D426-'PPP Salary Reduction Step 1'!C427</f>
        <v>0</v>
      </c>
      <c r="F426" s="53"/>
      <c r="G426" s="43"/>
      <c r="H426" s="41" t="str">
        <f t="shared" si="12"/>
        <v>XXXXX</v>
      </c>
      <c r="I426" s="41" t="str">
        <f t="shared" si="13"/>
        <v>XXXXX</v>
      </c>
    </row>
    <row r="427" spans="1:9" x14ac:dyDescent="0.25">
      <c r="A427" s="38">
        <f>'PPP Worksheet Table 1'!A430</f>
        <v>0</v>
      </c>
      <c r="B427" s="38">
        <f>'PPP Worksheet Table 1'!B430</f>
        <v>0</v>
      </c>
      <c r="C427" s="38">
        <f>'PPP Salary Reduction Step 2'!H425</f>
        <v>0</v>
      </c>
      <c r="D427" s="41">
        <f>'PPP Salary Reduction Step 1'!D428*0.75</f>
        <v>0</v>
      </c>
      <c r="E427" s="41">
        <f>D427-'PPP Salary Reduction Step 1'!C428</f>
        <v>0</v>
      </c>
      <c r="F427" s="53"/>
      <c r="G427" s="43"/>
      <c r="H427" s="41" t="str">
        <f t="shared" si="12"/>
        <v>XXXXX</v>
      </c>
      <c r="I427" s="41" t="str">
        <f t="shared" si="13"/>
        <v>XXXXX</v>
      </c>
    </row>
    <row r="428" spans="1:9" x14ac:dyDescent="0.25">
      <c r="A428" s="38">
        <f>'PPP Worksheet Table 1'!A431</f>
        <v>0</v>
      </c>
      <c r="B428" s="38">
        <f>'PPP Worksheet Table 1'!B431</f>
        <v>0</v>
      </c>
      <c r="C428" s="38">
        <f>'PPP Salary Reduction Step 2'!H426</f>
        <v>0</v>
      </c>
      <c r="D428" s="41">
        <f>'PPP Salary Reduction Step 1'!D429*0.75</f>
        <v>0</v>
      </c>
      <c r="E428" s="41">
        <f>D428-'PPP Salary Reduction Step 1'!C429</f>
        <v>0</v>
      </c>
      <c r="F428" s="53"/>
      <c r="G428" s="43"/>
      <c r="H428" s="41" t="str">
        <f t="shared" si="12"/>
        <v>XXXXX</v>
      </c>
      <c r="I428" s="41" t="str">
        <f t="shared" si="13"/>
        <v>XXXXX</v>
      </c>
    </row>
    <row r="429" spans="1:9" x14ac:dyDescent="0.25">
      <c r="A429" s="38">
        <f>'PPP Worksheet Table 1'!A432</f>
        <v>0</v>
      </c>
      <c r="B429" s="38">
        <f>'PPP Worksheet Table 1'!B432</f>
        <v>0</v>
      </c>
      <c r="C429" s="38">
        <f>'PPP Salary Reduction Step 2'!H427</f>
        <v>0</v>
      </c>
      <c r="D429" s="41">
        <f>'PPP Salary Reduction Step 1'!D430*0.75</f>
        <v>0</v>
      </c>
      <c r="E429" s="41">
        <f>D429-'PPP Salary Reduction Step 1'!C430</f>
        <v>0</v>
      </c>
      <c r="F429" s="53"/>
      <c r="G429" s="43"/>
      <c r="H429" s="41" t="str">
        <f t="shared" si="12"/>
        <v>XXXXX</v>
      </c>
      <c r="I429" s="41" t="str">
        <f t="shared" si="13"/>
        <v>XXXXX</v>
      </c>
    </row>
    <row r="430" spans="1:9" x14ac:dyDescent="0.25">
      <c r="A430" s="38">
        <f>'PPP Worksheet Table 1'!A433</f>
        <v>0</v>
      </c>
      <c r="B430" s="38">
        <f>'PPP Worksheet Table 1'!B433</f>
        <v>0</v>
      </c>
      <c r="C430" s="38">
        <f>'PPP Salary Reduction Step 2'!H428</f>
        <v>0</v>
      </c>
      <c r="D430" s="41">
        <f>'PPP Salary Reduction Step 1'!D431*0.75</f>
        <v>0</v>
      </c>
      <c r="E430" s="41">
        <f>D430-'PPP Salary Reduction Step 1'!C431</f>
        <v>0</v>
      </c>
      <c r="F430" s="53"/>
      <c r="G430" s="43"/>
      <c r="H430" s="41" t="str">
        <f t="shared" si="12"/>
        <v>XXXXX</v>
      </c>
      <c r="I430" s="41" t="str">
        <f t="shared" si="13"/>
        <v>XXXXX</v>
      </c>
    </row>
    <row r="431" spans="1:9" x14ac:dyDescent="0.25">
      <c r="A431" s="38">
        <f>'PPP Worksheet Table 1'!A434</f>
        <v>0</v>
      </c>
      <c r="B431" s="38">
        <f>'PPP Worksheet Table 1'!B434</f>
        <v>0</v>
      </c>
      <c r="C431" s="38">
        <f>'PPP Salary Reduction Step 2'!H429</f>
        <v>0</v>
      </c>
      <c r="D431" s="41">
        <f>'PPP Salary Reduction Step 1'!D432*0.75</f>
        <v>0</v>
      </c>
      <c r="E431" s="41">
        <f>D431-'PPP Salary Reduction Step 1'!C432</f>
        <v>0</v>
      </c>
      <c r="F431" s="53"/>
      <c r="G431" s="43"/>
      <c r="H431" s="41" t="str">
        <f t="shared" si="12"/>
        <v>XXXXX</v>
      </c>
      <c r="I431" s="41" t="str">
        <f t="shared" si="13"/>
        <v>XXXXX</v>
      </c>
    </row>
    <row r="432" spans="1:9" x14ac:dyDescent="0.25">
      <c r="A432" s="38">
        <f>'PPP Worksheet Table 1'!A435</f>
        <v>0</v>
      </c>
      <c r="B432" s="38">
        <f>'PPP Worksheet Table 1'!B435</f>
        <v>0</v>
      </c>
      <c r="C432" s="38">
        <f>'PPP Salary Reduction Step 2'!H430</f>
        <v>0</v>
      </c>
      <c r="D432" s="41">
        <f>'PPP Salary Reduction Step 1'!D433*0.75</f>
        <v>0</v>
      </c>
      <c r="E432" s="41">
        <f>D432-'PPP Salary Reduction Step 1'!C433</f>
        <v>0</v>
      </c>
      <c r="F432" s="53"/>
      <c r="G432" s="43"/>
      <c r="H432" s="41" t="str">
        <f t="shared" si="12"/>
        <v>XXXXX</v>
      </c>
      <c r="I432" s="41" t="str">
        <f t="shared" si="13"/>
        <v>XXXXX</v>
      </c>
    </row>
    <row r="433" spans="1:9" x14ac:dyDescent="0.25">
      <c r="A433" s="38">
        <f>'PPP Worksheet Table 1'!A436</f>
        <v>0</v>
      </c>
      <c r="B433" s="38">
        <f>'PPP Worksheet Table 1'!B436</f>
        <v>0</v>
      </c>
      <c r="C433" s="38">
        <f>'PPP Salary Reduction Step 2'!H431</f>
        <v>0</v>
      </c>
      <c r="D433" s="41">
        <f>'PPP Salary Reduction Step 1'!D434*0.75</f>
        <v>0</v>
      </c>
      <c r="E433" s="41">
        <f>D433-'PPP Salary Reduction Step 1'!C434</f>
        <v>0</v>
      </c>
      <c r="F433" s="53"/>
      <c r="G433" s="43"/>
      <c r="H433" s="41" t="str">
        <f t="shared" si="12"/>
        <v>XXXXX</v>
      </c>
      <c r="I433" s="41" t="str">
        <f t="shared" si="13"/>
        <v>XXXXX</v>
      </c>
    </row>
    <row r="434" spans="1:9" x14ac:dyDescent="0.25">
      <c r="A434" s="38">
        <f>'PPP Worksheet Table 1'!A437</f>
        <v>0</v>
      </c>
      <c r="B434" s="38">
        <f>'PPP Worksheet Table 1'!B437</f>
        <v>0</v>
      </c>
      <c r="C434" s="38">
        <f>'PPP Salary Reduction Step 2'!H432</f>
        <v>0</v>
      </c>
      <c r="D434" s="41">
        <f>'PPP Salary Reduction Step 1'!D435*0.75</f>
        <v>0</v>
      </c>
      <c r="E434" s="41">
        <f>D434-'PPP Salary Reduction Step 1'!C435</f>
        <v>0</v>
      </c>
      <c r="F434" s="53"/>
      <c r="G434" s="43"/>
      <c r="H434" s="41" t="str">
        <f t="shared" si="12"/>
        <v>XXXXX</v>
      </c>
      <c r="I434" s="41" t="str">
        <f t="shared" si="13"/>
        <v>XXXXX</v>
      </c>
    </row>
    <row r="435" spans="1:9" x14ac:dyDescent="0.25">
      <c r="A435" s="38">
        <f>'PPP Worksheet Table 1'!A438</f>
        <v>0</v>
      </c>
      <c r="B435" s="38">
        <f>'PPP Worksheet Table 1'!B438</f>
        <v>0</v>
      </c>
      <c r="C435" s="38">
        <f>'PPP Salary Reduction Step 2'!H433</f>
        <v>0</v>
      </c>
      <c r="D435" s="41">
        <f>'PPP Salary Reduction Step 1'!D436*0.75</f>
        <v>0</v>
      </c>
      <c r="E435" s="41">
        <f>D435-'PPP Salary Reduction Step 1'!C436</f>
        <v>0</v>
      </c>
      <c r="F435" s="53"/>
      <c r="G435" s="43"/>
      <c r="H435" s="41" t="str">
        <f t="shared" si="12"/>
        <v>XXXXX</v>
      </c>
      <c r="I435" s="41" t="str">
        <f t="shared" si="13"/>
        <v>XXXXX</v>
      </c>
    </row>
    <row r="436" spans="1:9" x14ac:dyDescent="0.25">
      <c r="A436" s="38">
        <f>'PPP Worksheet Table 1'!A439</f>
        <v>0</v>
      </c>
      <c r="B436" s="38">
        <f>'PPP Worksheet Table 1'!B439</f>
        <v>0</v>
      </c>
      <c r="C436" s="38">
        <f>'PPP Salary Reduction Step 2'!H434</f>
        <v>0</v>
      </c>
      <c r="D436" s="41">
        <f>'PPP Salary Reduction Step 1'!D437*0.75</f>
        <v>0</v>
      </c>
      <c r="E436" s="41">
        <f>D436-'PPP Salary Reduction Step 1'!C437</f>
        <v>0</v>
      </c>
      <c r="F436" s="53"/>
      <c r="G436" s="43"/>
      <c r="H436" s="41" t="str">
        <f t="shared" si="12"/>
        <v>XXXXX</v>
      </c>
      <c r="I436" s="41" t="str">
        <f t="shared" si="13"/>
        <v>XXXXX</v>
      </c>
    </row>
    <row r="437" spans="1:9" x14ac:dyDescent="0.25">
      <c r="A437" s="38">
        <f>'PPP Worksheet Table 1'!A440</f>
        <v>0</v>
      </c>
      <c r="B437" s="38">
        <f>'PPP Worksheet Table 1'!B440</f>
        <v>0</v>
      </c>
      <c r="C437" s="38">
        <f>'PPP Salary Reduction Step 2'!H435</f>
        <v>0</v>
      </c>
      <c r="D437" s="41">
        <f>'PPP Salary Reduction Step 1'!D438*0.75</f>
        <v>0</v>
      </c>
      <c r="E437" s="41">
        <f>D437-'PPP Salary Reduction Step 1'!C438</f>
        <v>0</v>
      </c>
      <c r="F437" s="53"/>
      <c r="G437" s="43"/>
      <c r="H437" s="41" t="str">
        <f t="shared" si="12"/>
        <v>XXXXX</v>
      </c>
      <c r="I437" s="41" t="str">
        <f t="shared" si="13"/>
        <v>XXXXX</v>
      </c>
    </row>
    <row r="438" spans="1:9" x14ac:dyDescent="0.25">
      <c r="A438" s="38">
        <f>'PPP Worksheet Table 1'!A441</f>
        <v>0</v>
      </c>
      <c r="B438" s="38">
        <f>'PPP Worksheet Table 1'!B441</f>
        <v>0</v>
      </c>
      <c r="C438" s="38">
        <f>'PPP Salary Reduction Step 2'!H436</f>
        <v>0</v>
      </c>
      <c r="D438" s="41">
        <f>'PPP Salary Reduction Step 1'!D439*0.75</f>
        <v>0</v>
      </c>
      <c r="E438" s="41">
        <f>D438-'PPP Salary Reduction Step 1'!C439</f>
        <v>0</v>
      </c>
      <c r="F438" s="53"/>
      <c r="G438" s="43"/>
      <c r="H438" s="41" t="str">
        <f t="shared" si="12"/>
        <v>XXXXX</v>
      </c>
      <c r="I438" s="41" t="str">
        <f t="shared" si="13"/>
        <v>XXXXX</v>
      </c>
    </row>
    <row r="439" spans="1:9" x14ac:dyDescent="0.25">
      <c r="A439" s="38">
        <f>'PPP Worksheet Table 1'!A442</f>
        <v>0</v>
      </c>
      <c r="B439" s="38">
        <f>'PPP Worksheet Table 1'!B442</f>
        <v>0</v>
      </c>
      <c r="C439" s="38">
        <f>'PPP Salary Reduction Step 2'!H437</f>
        <v>0</v>
      </c>
      <c r="D439" s="41">
        <f>'PPP Salary Reduction Step 1'!D440*0.75</f>
        <v>0</v>
      </c>
      <c r="E439" s="41">
        <f>D439-'PPP Salary Reduction Step 1'!C440</f>
        <v>0</v>
      </c>
      <c r="F439" s="53"/>
      <c r="G439" s="43"/>
      <c r="H439" s="41" t="str">
        <f t="shared" si="12"/>
        <v>XXXXX</v>
      </c>
      <c r="I439" s="41" t="str">
        <f t="shared" si="13"/>
        <v>XXXXX</v>
      </c>
    </row>
    <row r="440" spans="1:9" x14ac:dyDescent="0.25">
      <c r="A440" s="38">
        <f>'PPP Worksheet Table 1'!A443</f>
        <v>0</v>
      </c>
      <c r="B440" s="38">
        <f>'PPP Worksheet Table 1'!B443</f>
        <v>0</v>
      </c>
      <c r="C440" s="38">
        <f>'PPP Salary Reduction Step 2'!H438</f>
        <v>0</v>
      </c>
      <c r="D440" s="41">
        <f>'PPP Salary Reduction Step 1'!D441*0.75</f>
        <v>0</v>
      </c>
      <c r="E440" s="41">
        <f>D440-'PPP Salary Reduction Step 1'!C441</f>
        <v>0</v>
      </c>
      <c r="F440" s="53"/>
      <c r="G440" s="43"/>
      <c r="H440" s="41" t="str">
        <f t="shared" si="12"/>
        <v>XXXXX</v>
      </c>
      <c r="I440" s="41" t="str">
        <f t="shared" si="13"/>
        <v>XXXXX</v>
      </c>
    </row>
    <row r="441" spans="1:9" x14ac:dyDescent="0.25">
      <c r="A441" s="38">
        <f>'PPP Worksheet Table 1'!A444</f>
        <v>0</v>
      </c>
      <c r="B441" s="38">
        <f>'PPP Worksheet Table 1'!B444</f>
        <v>0</v>
      </c>
      <c r="C441" s="38">
        <f>'PPP Salary Reduction Step 2'!H439</f>
        <v>0</v>
      </c>
      <c r="D441" s="41">
        <f>'PPP Salary Reduction Step 1'!D442*0.75</f>
        <v>0</v>
      </c>
      <c r="E441" s="41">
        <f>D441-'PPP Salary Reduction Step 1'!C442</f>
        <v>0</v>
      </c>
      <c r="F441" s="53"/>
      <c r="G441" s="43"/>
      <c r="H441" s="41" t="str">
        <f t="shared" si="12"/>
        <v>XXXXX</v>
      </c>
      <c r="I441" s="41" t="str">
        <f t="shared" si="13"/>
        <v>XXXXX</v>
      </c>
    </row>
    <row r="442" spans="1:9" x14ac:dyDescent="0.25">
      <c r="A442" s="38">
        <f>'PPP Worksheet Table 1'!A445</f>
        <v>0</v>
      </c>
      <c r="B442" s="38">
        <f>'PPP Worksheet Table 1'!B445</f>
        <v>0</v>
      </c>
      <c r="C442" s="38">
        <f>'PPP Salary Reduction Step 2'!H440</f>
        <v>0</v>
      </c>
      <c r="D442" s="41">
        <f>'PPP Salary Reduction Step 1'!D443*0.75</f>
        <v>0</v>
      </c>
      <c r="E442" s="41">
        <f>D442-'PPP Salary Reduction Step 1'!C443</f>
        <v>0</v>
      </c>
      <c r="F442" s="53"/>
      <c r="G442" s="43"/>
      <c r="H442" s="41" t="str">
        <f t="shared" si="12"/>
        <v>XXXXX</v>
      </c>
      <c r="I442" s="41" t="str">
        <f t="shared" si="13"/>
        <v>XXXXX</v>
      </c>
    </row>
    <row r="443" spans="1:9" x14ac:dyDescent="0.25">
      <c r="A443" s="38">
        <f>'PPP Worksheet Table 1'!A446</f>
        <v>0</v>
      </c>
      <c r="B443" s="38">
        <f>'PPP Worksheet Table 1'!B446</f>
        <v>0</v>
      </c>
      <c r="C443" s="38">
        <f>'PPP Salary Reduction Step 2'!H441</f>
        <v>0</v>
      </c>
      <c r="D443" s="41">
        <f>'PPP Salary Reduction Step 1'!D444*0.75</f>
        <v>0</v>
      </c>
      <c r="E443" s="41">
        <f>D443-'PPP Salary Reduction Step 1'!C444</f>
        <v>0</v>
      </c>
      <c r="F443" s="53"/>
      <c r="G443" s="43"/>
      <c r="H443" s="41" t="str">
        <f t="shared" si="12"/>
        <v>XXXXX</v>
      </c>
      <c r="I443" s="41" t="str">
        <f t="shared" si="13"/>
        <v>XXXXX</v>
      </c>
    </row>
    <row r="444" spans="1:9" x14ac:dyDescent="0.25">
      <c r="A444" s="38">
        <f>'PPP Worksheet Table 1'!A447</f>
        <v>0</v>
      </c>
      <c r="B444" s="38">
        <f>'PPP Worksheet Table 1'!B447</f>
        <v>0</v>
      </c>
      <c r="C444" s="38">
        <f>'PPP Salary Reduction Step 2'!H442</f>
        <v>0</v>
      </c>
      <c r="D444" s="41">
        <f>'PPP Salary Reduction Step 1'!D445*0.75</f>
        <v>0</v>
      </c>
      <c r="E444" s="41">
        <f>D444-'PPP Salary Reduction Step 1'!C445</f>
        <v>0</v>
      </c>
      <c r="F444" s="53"/>
      <c r="G444" s="43"/>
      <c r="H444" s="41" t="str">
        <f t="shared" si="12"/>
        <v>XXXXX</v>
      </c>
      <c r="I444" s="41" t="str">
        <f t="shared" si="13"/>
        <v>XXXXX</v>
      </c>
    </row>
    <row r="445" spans="1:9" x14ac:dyDescent="0.25">
      <c r="A445" s="38">
        <f>'PPP Worksheet Table 1'!A448</f>
        <v>0</v>
      </c>
      <c r="B445" s="38">
        <f>'PPP Worksheet Table 1'!B448</f>
        <v>0</v>
      </c>
      <c r="C445" s="38">
        <f>'PPP Salary Reduction Step 2'!H443</f>
        <v>0</v>
      </c>
      <c r="D445" s="41">
        <f>'PPP Salary Reduction Step 1'!D446*0.75</f>
        <v>0</v>
      </c>
      <c r="E445" s="41">
        <f>D445-'PPP Salary Reduction Step 1'!C446</f>
        <v>0</v>
      </c>
      <c r="F445" s="53"/>
      <c r="G445" s="43"/>
      <c r="H445" s="41" t="str">
        <f t="shared" si="12"/>
        <v>XXXXX</v>
      </c>
      <c r="I445" s="41" t="str">
        <f t="shared" si="13"/>
        <v>XXXXX</v>
      </c>
    </row>
    <row r="446" spans="1:9" x14ac:dyDescent="0.25">
      <c r="A446" s="38">
        <f>'PPP Worksheet Table 1'!A449</f>
        <v>0</v>
      </c>
      <c r="B446" s="38">
        <f>'PPP Worksheet Table 1'!B449</f>
        <v>0</v>
      </c>
      <c r="C446" s="38">
        <f>'PPP Salary Reduction Step 2'!H444</f>
        <v>0</v>
      </c>
      <c r="D446" s="41">
        <f>'PPP Salary Reduction Step 1'!D447*0.75</f>
        <v>0</v>
      </c>
      <c r="E446" s="41">
        <f>D446-'PPP Salary Reduction Step 1'!C447</f>
        <v>0</v>
      </c>
      <c r="F446" s="53"/>
      <c r="G446" s="43"/>
      <c r="H446" s="41" t="str">
        <f t="shared" si="12"/>
        <v>XXXXX</v>
      </c>
      <c r="I446" s="41" t="str">
        <f t="shared" si="13"/>
        <v>XXXXX</v>
      </c>
    </row>
    <row r="447" spans="1:9" x14ac:dyDescent="0.25">
      <c r="A447" s="38">
        <f>'PPP Worksheet Table 1'!A450</f>
        <v>0</v>
      </c>
      <c r="B447" s="38">
        <f>'PPP Worksheet Table 1'!B450</f>
        <v>0</v>
      </c>
      <c r="C447" s="38">
        <f>'PPP Salary Reduction Step 2'!H445</f>
        <v>0</v>
      </c>
      <c r="D447" s="41">
        <f>'PPP Salary Reduction Step 1'!D448*0.75</f>
        <v>0</v>
      </c>
      <c r="E447" s="41">
        <f>D447-'PPP Salary Reduction Step 1'!C448</f>
        <v>0</v>
      </c>
      <c r="F447" s="53"/>
      <c r="G447" s="43"/>
      <c r="H447" s="41" t="str">
        <f t="shared" si="12"/>
        <v>XXXXX</v>
      </c>
      <c r="I447" s="41" t="str">
        <f t="shared" si="13"/>
        <v>XXXXX</v>
      </c>
    </row>
    <row r="448" spans="1:9" x14ac:dyDescent="0.25">
      <c r="A448" s="38">
        <f>'PPP Worksheet Table 1'!A451</f>
        <v>0</v>
      </c>
      <c r="B448" s="38">
        <f>'PPP Worksheet Table 1'!B451</f>
        <v>0</v>
      </c>
      <c r="C448" s="38">
        <f>'PPP Salary Reduction Step 2'!H446</f>
        <v>0</v>
      </c>
      <c r="D448" s="41">
        <f>'PPP Salary Reduction Step 1'!D449*0.75</f>
        <v>0</v>
      </c>
      <c r="E448" s="41">
        <f>D448-'PPP Salary Reduction Step 1'!C449</f>
        <v>0</v>
      </c>
      <c r="F448" s="53"/>
      <c r="G448" s="43"/>
      <c r="H448" s="41" t="str">
        <f t="shared" si="12"/>
        <v>XXXXX</v>
      </c>
      <c r="I448" s="41" t="str">
        <f t="shared" si="13"/>
        <v>XXXXX</v>
      </c>
    </row>
    <row r="449" spans="1:9" x14ac:dyDescent="0.25">
      <c r="A449" s="38">
        <f>'PPP Worksheet Table 1'!A452</f>
        <v>0</v>
      </c>
      <c r="B449" s="38">
        <f>'PPP Worksheet Table 1'!B452</f>
        <v>0</v>
      </c>
      <c r="C449" s="38">
        <f>'PPP Salary Reduction Step 2'!H447</f>
        <v>0</v>
      </c>
      <c r="D449" s="41">
        <f>'PPP Salary Reduction Step 1'!D450*0.75</f>
        <v>0</v>
      </c>
      <c r="E449" s="41">
        <f>D449-'PPP Salary Reduction Step 1'!C450</f>
        <v>0</v>
      </c>
      <c r="F449" s="53"/>
      <c r="G449" s="43"/>
      <c r="H449" s="41" t="str">
        <f t="shared" si="12"/>
        <v>XXXXX</v>
      </c>
      <c r="I449" s="41" t="str">
        <f t="shared" si="13"/>
        <v>XXXXX</v>
      </c>
    </row>
    <row r="450" spans="1:9" x14ac:dyDescent="0.25">
      <c r="A450" s="38">
        <f>'PPP Worksheet Table 1'!A453</f>
        <v>0</v>
      </c>
      <c r="B450" s="38">
        <f>'PPP Worksheet Table 1'!B453</f>
        <v>0</v>
      </c>
      <c r="C450" s="38">
        <f>'PPP Salary Reduction Step 2'!H448</f>
        <v>0</v>
      </c>
      <c r="D450" s="41">
        <f>'PPP Salary Reduction Step 1'!D451*0.75</f>
        <v>0</v>
      </c>
      <c r="E450" s="41">
        <f>D450-'PPP Salary Reduction Step 1'!C451</f>
        <v>0</v>
      </c>
      <c r="F450" s="53"/>
      <c r="G450" s="43"/>
      <c r="H450" s="41" t="str">
        <f t="shared" si="12"/>
        <v>XXXXX</v>
      </c>
      <c r="I450" s="41" t="str">
        <f t="shared" si="13"/>
        <v>XXXXX</v>
      </c>
    </row>
    <row r="451" spans="1:9" x14ac:dyDescent="0.25">
      <c r="A451" s="38">
        <f>'PPP Worksheet Table 1'!A454</f>
        <v>0</v>
      </c>
      <c r="B451" s="38">
        <f>'PPP Worksheet Table 1'!B454</f>
        <v>0</v>
      </c>
      <c r="C451" s="38">
        <f>'PPP Salary Reduction Step 2'!H449</f>
        <v>0</v>
      </c>
      <c r="D451" s="41">
        <f>'PPP Salary Reduction Step 1'!D452*0.75</f>
        <v>0</v>
      </c>
      <c r="E451" s="41">
        <f>D451-'PPP Salary Reduction Step 1'!C452</f>
        <v>0</v>
      </c>
      <c r="F451" s="53"/>
      <c r="G451" s="43"/>
      <c r="H451" s="41" t="str">
        <f t="shared" si="12"/>
        <v>XXXXX</v>
      </c>
      <c r="I451" s="41" t="str">
        <f t="shared" si="13"/>
        <v>XXXXX</v>
      </c>
    </row>
    <row r="452" spans="1:9" x14ac:dyDescent="0.25">
      <c r="A452" s="38">
        <f>'PPP Worksheet Table 1'!A455</f>
        <v>0</v>
      </c>
      <c r="B452" s="38">
        <f>'PPP Worksheet Table 1'!B455</f>
        <v>0</v>
      </c>
      <c r="C452" s="38">
        <f>'PPP Salary Reduction Step 2'!H450</f>
        <v>0</v>
      </c>
      <c r="D452" s="41">
        <f>'PPP Salary Reduction Step 1'!D453*0.75</f>
        <v>0</v>
      </c>
      <c r="E452" s="41">
        <f>D452-'PPP Salary Reduction Step 1'!C453</f>
        <v>0</v>
      </c>
      <c r="F452" s="53"/>
      <c r="G452" s="43"/>
      <c r="H452" s="41" t="str">
        <f t="shared" si="12"/>
        <v>XXXXX</v>
      </c>
      <c r="I452" s="41" t="str">
        <f t="shared" si="13"/>
        <v>XXXXX</v>
      </c>
    </row>
    <row r="453" spans="1:9" x14ac:dyDescent="0.25">
      <c r="A453" s="38">
        <f>'PPP Worksheet Table 1'!A456</f>
        <v>0</v>
      </c>
      <c r="B453" s="38">
        <f>'PPP Worksheet Table 1'!B456</f>
        <v>0</v>
      </c>
      <c r="C453" s="38">
        <f>'PPP Salary Reduction Step 2'!H451</f>
        <v>0</v>
      </c>
      <c r="D453" s="41">
        <f>'PPP Salary Reduction Step 1'!D454*0.75</f>
        <v>0</v>
      </c>
      <c r="E453" s="41">
        <f>D453-'PPP Salary Reduction Step 1'!C454</f>
        <v>0</v>
      </c>
      <c r="F453" s="53"/>
      <c r="G453" s="43"/>
      <c r="H453" s="41" t="str">
        <f t="shared" si="12"/>
        <v>XXXXX</v>
      </c>
      <c r="I453" s="41" t="str">
        <f t="shared" si="13"/>
        <v>XXXXX</v>
      </c>
    </row>
    <row r="454" spans="1:9" x14ac:dyDescent="0.25">
      <c r="A454" s="38">
        <f>'PPP Worksheet Table 1'!A457</f>
        <v>0</v>
      </c>
      <c r="B454" s="38">
        <f>'PPP Worksheet Table 1'!B457</f>
        <v>0</v>
      </c>
      <c r="C454" s="38">
        <f>'PPP Salary Reduction Step 2'!H452</f>
        <v>0</v>
      </c>
      <c r="D454" s="41">
        <f>'PPP Salary Reduction Step 1'!D455*0.75</f>
        <v>0</v>
      </c>
      <c r="E454" s="41">
        <f>D454-'PPP Salary Reduction Step 1'!C455</f>
        <v>0</v>
      </c>
      <c r="F454" s="53"/>
      <c r="G454" s="43"/>
      <c r="H454" s="41" t="str">
        <f t="shared" ref="H454:H517" si="14">IF(F454="Hourly",(G454*E454*24),"XXXXX")</f>
        <v>XXXXX</v>
      </c>
      <c r="I454" s="41" t="str">
        <f t="shared" ref="I454:I517" si="15">IF(F454="Salaried",((E454*24)/52),"XXXXX")</f>
        <v>XXXXX</v>
      </c>
    </row>
    <row r="455" spans="1:9" x14ac:dyDescent="0.25">
      <c r="A455" s="38">
        <f>'PPP Worksheet Table 1'!A458</f>
        <v>0</v>
      </c>
      <c r="B455" s="38">
        <f>'PPP Worksheet Table 1'!B458</f>
        <v>0</v>
      </c>
      <c r="C455" s="38">
        <f>'PPP Salary Reduction Step 2'!H453</f>
        <v>0</v>
      </c>
      <c r="D455" s="41">
        <f>'PPP Salary Reduction Step 1'!D456*0.75</f>
        <v>0</v>
      </c>
      <c r="E455" s="41">
        <f>D455-'PPP Salary Reduction Step 1'!C456</f>
        <v>0</v>
      </c>
      <c r="F455" s="53"/>
      <c r="G455" s="43"/>
      <c r="H455" s="41" t="str">
        <f t="shared" si="14"/>
        <v>XXXXX</v>
      </c>
      <c r="I455" s="41" t="str">
        <f t="shared" si="15"/>
        <v>XXXXX</v>
      </c>
    </row>
    <row r="456" spans="1:9" x14ac:dyDescent="0.25">
      <c r="A456" s="38">
        <f>'PPP Worksheet Table 1'!A459</f>
        <v>0</v>
      </c>
      <c r="B456" s="38">
        <f>'PPP Worksheet Table 1'!B459</f>
        <v>0</v>
      </c>
      <c r="C456" s="38">
        <f>'PPP Salary Reduction Step 2'!H454</f>
        <v>0</v>
      </c>
      <c r="D456" s="41">
        <f>'PPP Salary Reduction Step 1'!D457*0.75</f>
        <v>0</v>
      </c>
      <c r="E456" s="41">
        <f>D456-'PPP Salary Reduction Step 1'!C457</f>
        <v>0</v>
      </c>
      <c r="F456" s="53"/>
      <c r="G456" s="43"/>
      <c r="H456" s="41" t="str">
        <f t="shared" si="14"/>
        <v>XXXXX</v>
      </c>
      <c r="I456" s="41" t="str">
        <f t="shared" si="15"/>
        <v>XXXXX</v>
      </c>
    </row>
    <row r="457" spans="1:9" x14ac:dyDescent="0.25">
      <c r="A457" s="38">
        <f>'PPP Worksheet Table 1'!A460</f>
        <v>0</v>
      </c>
      <c r="B457" s="38">
        <f>'PPP Worksheet Table 1'!B460</f>
        <v>0</v>
      </c>
      <c r="C457" s="38">
        <f>'PPP Salary Reduction Step 2'!H455</f>
        <v>0</v>
      </c>
      <c r="D457" s="41">
        <f>'PPP Salary Reduction Step 1'!D458*0.75</f>
        <v>0</v>
      </c>
      <c r="E457" s="41">
        <f>D457-'PPP Salary Reduction Step 1'!C458</f>
        <v>0</v>
      </c>
      <c r="F457" s="53"/>
      <c r="G457" s="43"/>
      <c r="H457" s="41" t="str">
        <f t="shared" si="14"/>
        <v>XXXXX</v>
      </c>
      <c r="I457" s="41" t="str">
        <f t="shared" si="15"/>
        <v>XXXXX</v>
      </c>
    </row>
    <row r="458" spans="1:9" x14ac:dyDescent="0.25">
      <c r="A458" s="38">
        <f>'PPP Worksheet Table 1'!A461</f>
        <v>0</v>
      </c>
      <c r="B458" s="38">
        <f>'PPP Worksheet Table 1'!B461</f>
        <v>0</v>
      </c>
      <c r="C458" s="38">
        <f>'PPP Salary Reduction Step 2'!H456</f>
        <v>0</v>
      </c>
      <c r="D458" s="41">
        <f>'PPP Salary Reduction Step 1'!D459*0.75</f>
        <v>0</v>
      </c>
      <c r="E458" s="41">
        <f>D458-'PPP Salary Reduction Step 1'!C459</f>
        <v>0</v>
      </c>
      <c r="F458" s="53"/>
      <c r="G458" s="43"/>
      <c r="H458" s="41" t="str">
        <f t="shared" si="14"/>
        <v>XXXXX</v>
      </c>
      <c r="I458" s="41" t="str">
        <f t="shared" si="15"/>
        <v>XXXXX</v>
      </c>
    </row>
    <row r="459" spans="1:9" x14ac:dyDescent="0.25">
      <c r="A459" s="38">
        <f>'PPP Worksheet Table 1'!A462</f>
        <v>0</v>
      </c>
      <c r="B459" s="38">
        <f>'PPP Worksheet Table 1'!B462</f>
        <v>0</v>
      </c>
      <c r="C459" s="38">
        <f>'PPP Salary Reduction Step 2'!H457</f>
        <v>0</v>
      </c>
      <c r="D459" s="41">
        <f>'PPP Salary Reduction Step 1'!D460*0.75</f>
        <v>0</v>
      </c>
      <c r="E459" s="41">
        <f>D459-'PPP Salary Reduction Step 1'!C460</f>
        <v>0</v>
      </c>
      <c r="F459" s="53"/>
      <c r="G459" s="43"/>
      <c r="H459" s="41" t="str">
        <f t="shared" si="14"/>
        <v>XXXXX</v>
      </c>
      <c r="I459" s="41" t="str">
        <f t="shared" si="15"/>
        <v>XXXXX</v>
      </c>
    </row>
    <row r="460" spans="1:9" x14ac:dyDescent="0.25">
      <c r="A460" s="38">
        <f>'PPP Worksheet Table 1'!A463</f>
        <v>0</v>
      </c>
      <c r="B460" s="38">
        <f>'PPP Worksheet Table 1'!B463</f>
        <v>0</v>
      </c>
      <c r="C460" s="38">
        <f>'PPP Salary Reduction Step 2'!H458</f>
        <v>0</v>
      </c>
      <c r="D460" s="41">
        <f>'PPP Salary Reduction Step 1'!D461*0.75</f>
        <v>0</v>
      </c>
      <c r="E460" s="41">
        <f>D460-'PPP Salary Reduction Step 1'!C461</f>
        <v>0</v>
      </c>
      <c r="F460" s="53"/>
      <c r="G460" s="43"/>
      <c r="H460" s="41" t="str">
        <f t="shared" si="14"/>
        <v>XXXXX</v>
      </c>
      <c r="I460" s="41" t="str">
        <f t="shared" si="15"/>
        <v>XXXXX</v>
      </c>
    </row>
    <row r="461" spans="1:9" x14ac:dyDescent="0.25">
      <c r="A461" s="38">
        <f>'PPP Worksheet Table 1'!A464</f>
        <v>0</v>
      </c>
      <c r="B461" s="38">
        <f>'PPP Worksheet Table 1'!B464</f>
        <v>0</v>
      </c>
      <c r="C461" s="38">
        <f>'PPP Salary Reduction Step 2'!H459</f>
        <v>0</v>
      </c>
      <c r="D461" s="41">
        <f>'PPP Salary Reduction Step 1'!D462*0.75</f>
        <v>0</v>
      </c>
      <c r="E461" s="41">
        <f>D461-'PPP Salary Reduction Step 1'!C462</f>
        <v>0</v>
      </c>
      <c r="F461" s="53"/>
      <c r="G461" s="43"/>
      <c r="H461" s="41" t="str">
        <f t="shared" si="14"/>
        <v>XXXXX</v>
      </c>
      <c r="I461" s="41" t="str">
        <f t="shared" si="15"/>
        <v>XXXXX</v>
      </c>
    </row>
    <row r="462" spans="1:9" x14ac:dyDescent="0.25">
      <c r="A462" s="38">
        <f>'PPP Worksheet Table 1'!A465</f>
        <v>0</v>
      </c>
      <c r="B462" s="38">
        <f>'PPP Worksheet Table 1'!B465</f>
        <v>0</v>
      </c>
      <c r="C462" s="38">
        <f>'PPP Salary Reduction Step 2'!H460</f>
        <v>0</v>
      </c>
      <c r="D462" s="41">
        <f>'PPP Salary Reduction Step 1'!D463*0.75</f>
        <v>0</v>
      </c>
      <c r="E462" s="41">
        <f>D462-'PPP Salary Reduction Step 1'!C463</f>
        <v>0</v>
      </c>
      <c r="F462" s="53"/>
      <c r="G462" s="43"/>
      <c r="H462" s="41" t="str">
        <f t="shared" si="14"/>
        <v>XXXXX</v>
      </c>
      <c r="I462" s="41" t="str">
        <f t="shared" si="15"/>
        <v>XXXXX</v>
      </c>
    </row>
    <row r="463" spans="1:9" x14ac:dyDescent="0.25">
      <c r="A463" s="38">
        <f>'PPP Worksheet Table 1'!A466</f>
        <v>0</v>
      </c>
      <c r="B463" s="38">
        <f>'PPP Worksheet Table 1'!B466</f>
        <v>0</v>
      </c>
      <c r="C463" s="38">
        <f>'PPP Salary Reduction Step 2'!H461</f>
        <v>0</v>
      </c>
      <c r="D463" s="41">
        <f>'PPP Salary Reduction Step 1'!D464*0.75</f>
        <v>0</v>
      </c>
      <c r="E463" s="41">
        <f>D463-'PPP Salary Reduction Step 1'!C464</f>
        <v>0</v>
      </c>
      <c r="F463" s="53"/>
      <c r="G463" s="43"/>
      <c r="H463" s="41" t="str">
        <f t="shared" si="14"/>
        <v>XXXXX</v>
      </c>
      <c r="I463" s="41" t="str">
        <f t="shared" si="15"/>
        <v>XXXXX</v>
      </c>
    </row>
    <row r="464" spans="1:9" x14ac:dyDescent="0.25">
      <c r="A464" s="38">
        <f>'PPP Worksheet Table 1'!A467</f>
        <v>0</v>
      </c>
      <c r="B464" s="38">
        <f>'PPP Worksheet Table 1'!B467</f>
        <v>0</v>
      </c>
      <c r="C464" s="38">
        <f>'PPP Salary Reduction Step 2'!H462</f>
        <v>0</v>
      </c>
      <c r="D464" s="41">
        <f>'PPP Salary Reduction Step 1'!D465*0.75</f>
        <v>0</v>
      </c>
      <c r="E464" s="41">
        <f>D464-'PPP Salary Reduction Step 1'!C465</f>
        <v>0</v>
      </c>
      <c r="F464" s="53"/>
      <c r="G464" s="43"/>
      <c r="H464" s="41" t="str">
        <f t="shared" si="14"/>
        <v>XXXXX</v>
      </c>
      <c r="I464" s="41" t="str">
        <f t="shared" si="15"/>
        <v>XXXXX</v>
      </c>
    </row>
    <row r="465" spans="1:9" x14ac:dyDescent="0.25">
      <c r="A465" s="38">
        <f>'PPP Worksheet Table 1'!A468</f>
        <v>0</v>
      </c>
      <c r="B465" s="38">
        <f>'PPP Worksheet Table 1'!B468</f>
        <v>0</v>
      </c>
      <c r="C465" s="38">
        <f>'PPP Salary Reduction Step 2'!H463</f>
        <v>0</v>
      </c>
      <c r="D465" s="41">
        <f>'PPP Salary Reduction Step 1'!D466*0.75</f>
        <v>0</v>
      </c>
      <c r="E465" s="41">
        <f>D465-'PPP Salary Reduction Step 1'!C466</f>
        <v>0</v>
      </c>
      <c r="F465" s="53"/>
      <c r="G465" s="43"/>
      <c r="H465" s="41" t="str">
        <f t="shared" si="14"/>
        <v>XXXXX</v>
      </c>
      <c r="I465" s="41" t="str">
        <f t="shared" si="15"/>
        <v>XXXXX</v>
      </c>
    </row>
    <row r="466" spans="1:9" x14ac:dyDescent="0.25">
      <c r="A466" s="38">
        <f>'PPP Worksheet Table 1'!A469</f>
        <v>0</v>
      </c>
      <c r="B466" s="38">
        <f>'PPP Worksheet Table 1'!B469</f>
        <v>0</v>
      </c>
      <c r="C466" s="38">
        <f>'PPP Salary Reduction Step 2'!H464</f>
        <v>0</v>
      </c>
      <c r="D466" s="41">
        <f>'PPP Salary Reduction Step 1'!D467*0.75</f>
        <v>0</v>
      </c>
      <c r="E466" s="41">
        <f>D466-'PPP Salary Reduction Step 1'!C467</f>
        <v>0</v>
      </c>
      <c r="F466" s="53"/>
      <c r="G466" s="43"/>
      <c r="H466" s="41" t="str">
        <f t="shared" si="14"/>
        <v>XXXXX</v>
      </c>
      <c r="I466" s="41" t="str">
        <f t="shared" si="15"/>
        <v>XXXXX</v>
      </c>
    </row>
    <row r="467" spans="1:9" x14ac:dyDescent="0.25">
      <c r="A467" s="38">
        <f>'PPP Worksheet Table 1'!A470</f>
        <v>0</v>
      </c>
      <c r="B467" s="38">
        <f>'PPP Worksheet Table 1'!B470</f>
        <v>0</v>
      </c>
      <c r="C467" s="38">
        <f>'PPP Salary Reduction Step 2'!H465</f>
        <v>0</v>
      </c>
      <c r="D467" s="41">
        <f>'PPP Salary Reduction Step 1'!D468*0.75</f>
        <v>0</v>
      </c>
      <c r="E467" s="41">
        <f>D467-'PPP Salary Reduction Step 1'!C468</f>
        <v>0</v>
      </c>
      <c r="F467" s="53"/>
      <c r="G467" s="43"/>
      <c r="H467" s="41" t="str">
        <f t="shared" si="14"/>
        <v>XXXXX</v>
      </c>
      <c r="I467" s="41" t="str">
        <f t="shared" si="15"/>
        <v>XXXXX</v>
      </c>
    </row>
    <row r="468" spans="1:9" x14ac:dyDescent="0.25">
      <c r="A468" s="38">
        <f>'PPP Worksheet Table 1'!A471</f>
        <v>0</v>
      </c>
      <c r="B468" s="38">
        <f>'PPP Worksheet Table 1'!B471</f>
        <v>0</v>
      </c>
      <c r="C468" s="38">
        <f>'PPP Salary Reduction Step 2'!H466</f>
        <v>0</v>
      </c>
      <c r="D468" s="41">
        <f>'PPP Salary Reduction Step 1'!D469*0.75</f>
        <v>0</v>
      </c>
      <c r="E468" s="41">
        <f>D468-'PPP Salary Reduction Step 1'!C469</f>
        <v>0</v>
      </c>
      <c r="F468" s="53"/>
      <c r="G468" s="43"/>
      <c r="H468" s="41" t="str">
        <f t="shared" si="14"/>
        <v>XXXXX</v>
      </c>
      <c r="I468" s="41" t="str">
        <f t="shared" si="15"/>
        <v>XXXXX</v>
      </c>
    </row>
    <row r="469" spans="1:9" x14ac:dyDescent="0.25">
      <c r="A469" s="38">
        <f>'PPP Worksheet Table 1'!A472</f>
        <v>0</v>
      </c>
      <c r="B469" s="38">
        <f>'PPP Worksheet Table 1'!B472</f>
        <v>0</v>
      </c>
      <c r="C469" s="38">
        <f>'PPP Salary Reduction Step 2'!H467</f>
        <v>0</v>
      </c>
      <c r="D469" s="41">
        <f>'PPP Salary Reduction Step 1'!D470*0.75</f>
        <v>0</v>
      </c>
      <c r="E469" s="41">
        <f>D469-'PPP Salary Reduction Step 1'!C470</f>
        <v>0</v>
      </c>
      <c r="F469" s="53"/>
      <c r="G469" s="43"/>
      <c r="H469" s="41" t="str">
        <f t="shared" si="14"/>
        <v>XXXXX</v>
      </c>
      <c r="I469" s="41" t="str">
        <f t="shared" si="15"/>
        <v>XXXXX</v>
      </c>
    </row>
    <row r="470" spans="1:9" x14ac:dyDescent="0.25">
      <c r="A470" s="38">
        <f>'PPP Worksheet Table 1'!A473</f>
        <v>0</v>
      </c>
      <c r="B470" s="38">
        <f>'PPP Worksheet Table 1'!B473</f>
        <v>0</v>
      </c>
      <c r="C470" s="38">
        <f>'PPP Salary Reduction Step 2'!H468</f>
        <v>0</v>
      </c>
      <c r="D470" s="41">
        <f>'PPP Salary Reduction Step 1'!D471*0.75</f>
        <v>0</v>
      </c>
      <c r="E470" s="41">
        <f>D470-'PPP Salary Reduction Step 1'!C471</f>
        <v>0</v>
      </c>
      <c r="F470" s="53"/>
      <c r="G470" s="43"/>
      <c r="H470" s="41" t="str">
        <f t="shared" si="14"/>
        <v>XXXXX</v>
      </c>
      <c r="I470" s="41" t="str">
        <f t="shared" si="15"/>
        <v>XXXXX</v>
      </c>
    </row>
    <row r="471" spans="1:9" x14ac:dyDescent="0.25">
      <c r="A471" s="38">
        <f>'PPP Worksheet Table 1'!A474</f>
        <v>0</v>
      </c>
      <c r="B471" s="38">
        <f>'PPP Worksheet Table 1'!B474</f>
        <v>0</v>
      </c>
      <c r="C471" s="38">
        <f>'PPP Salary Reduction Step 2'!H469</f>
        <v>0</v>
      </c>
      <c r="D471" s="41">
        <f>'PPP Salary Reduction Step 1'!D472*0.75</f>
        <v>0</v>
      </c>
      <c r="E471" s="41">
        <f>D471-'PPP Salary Reduction Step 1'!C472</f>
        <v>0</v>
      </c>
      <c r="F471" s="53"/>
      <c r="G471" s="43"/>
      <c r="H471" s="41" t="str">
        <f t="shared" si="14"/>
        <v>XXXXX</v>
      </c>
      <c r="I471" s="41" t="str">
        <f t="shared" si="15"/>
        <v>XXXXX</v>
      </c>
    </row>
    <row r="472" spans="1:9" x14ac:dyDescent="0.25">
      <c r="A472" s="38">
        <f>'PPP Worksheet Table 1'!A475</f>
        <v>0</v>
      </c>
      <c r="B472" s="38">
        <f>'PPP Worksheet Table 1'!B475</f>
        <v>0</v>
      </c>
      <c r="C472" s="38">
        <f>'PPP Salary Reduction Step 2'!H470</f>
        <v>0</v>
      </c>
      <c r="D472" s="41">
        <f>'PPP Salary Reduction Step 1'!D473*0.75</f>
        <v>0</v>
      </c>
      <c r="E472" s="41">
        <f>D472-'PPP Salary Reduction Step 1'!C473</f>
        <v>0</v>
      </c>
      <c r="F472" s="53"/>
      <c r="G472" s="43"/>
      <c r="H472" s="41" t="str">
        <f t="shared" si="14"/>
        <v>XXXXX</v>
      </c>
      <c r="I472" s="41" t="str">
        <f t="shared" si="15"/>
        <v>XXXXX</v>
      </c>
    </row>
    <row r="473" spans="1:9" x14ac:dyDescent="0.25">
      <c r="A473" s="38">
        <f>'PPP Worksheet Table 1'!A476</f>
        <v>0</v>
      </c>
      <c r="B473" s="38">
        <f>'PPP Worksheet Table 1'!B476</f>
        <v>0</v>
      </c>
      <c r="C473" s="38">
        <f>'PPP Salary Reduction Step 2'!H471</f>
        <v>0</v>
      </c>
      <c r="D473" s="41">
        <f>'PPP Salary Reduction Step 1'!D474*0.75</f>
        <v>0</v>
      </c>
      <c r="E473" s="41">
        <f>D473-'PPP Salary Reduction Step 1'!C474</f>
        <v>0</v>
      </c>
      <c r="F473" s="53"/>
      <c r="G473" s="43"/>
      <c r="H473" s="41" t="str">
        <f t="shared" si="14"/>
        <v>XXXXX</v>
      </c>
      <c r="I473" s="41" t="str">
        <f t="shared" si="15"/>
        <v>XXXXX</v>
      </c>
    </row>
    <row r="474" spans="1:9" x14ac:dyDescent="0.25">
      <c r="A474" s="38">
        <f>'PPP Worksheet Table 1'!A477</f>
        <v>0</v>
      </c>
      <c r="B474" s="38">
        <f>'PPP Worksheet Table 1'!B477</f>
        <v>0</v>
      </c>
      <c r="C474" s="38">
        <f>'PPP Salary Reduction Step 2'!H472</f>
        <v>0</v>
      </c>
      <c r="D474" s="41">
        <f>'PPP Salary Reduction Step 1'!D475*0.75</f>
        <v>0</v>
      </c>
      <c r="E474" s="41">
        <f>D474-'PPP Salary Reduction Step 1'!C475</f>
        <v>0</v>
      </c>
      <c r="F474" s="53"/>
      <c r="G474" s="43"/>
      <c r="H474" s="41" t="str">
        <f t="shared" si="14"/>
        <v>XXXXX</v>
      </c>
      <c r="I474" s="41" t="str">
        <f t="shared" si="15"/>
        <v>XXXXX</v>
      </c>
    </row>
    <row r="475" spans="1:9" x14ac:dyDescent="0.25">
      <c r="A475" s="38">
        <f>'PPP Worksheet Table 1'!A478</f>
        <v>0</v>
      </c>
      <c r="B475" s="38">
        <f>'PPP Worksheet Table 1'!B478</f>
        <v>0</v>
      </c>
      <c r="C475" s="38">
        <f>'PPP Salary Reduction Step 2'!H473</f>
        <v>0</v>
      </c>
      <c r="D475" s="41">
        <f>'PPP Salary Reduction Step 1'!D476*0.75</f>
        <v>0</v>
      </c>
      <c r="E475" s="41">
        <f>D475-'PPP Salary Reduction Step 1'!C476</f>
        <v>0</v>
      </c>
      <c r="F475" s="53"/>
      <c r="G475" s="43"/>
      <c r="H475" s="41" t="str">
        <f t="shared" si="14"/>
        <v>XXXXX</v>
      </c>
      <c r="I475" s="41" t="str">
        <f t="shared" si="15"/>
        <v>XXXXX</v>
      </c>
    </row>
    <row r="476" spans="1:9" x14ac:dyDescent="0.25">
      <c r="A476" s="38">
        <f>'PPP Worksheet Table 1'!A479</f>
        <v>0</v>
      </c>
      <c r="B476" s="38">
        <f>'PPP Worksheet Table 1'!B479</f>
        <v>0</v>
      </c>
      <c r="C476" s="38">
        <f>'PPP Salary Reduction Step 2'!H474</f>
        <v>0</v>
      </c>
      <c r="D476" s="41">
        <f>'PPP Salary Reduction Step 1'!D477*0.75</f>
        <v>0</v>
      </c>
      <c r="E476" s="41">
        <f>D476-'PPP Salary Reduction Step 1'!C477</f>
        <v>0</v>
      </c>
      <c r="F476" s="53"/>
      <c r="G476" s="43"/>
      <c r="H476" s="41" t="str">
        <f t="shared" si="14"/>
        <v>XXXXX</v>
      </c>
      <c r="I476" s="41" t="str">
        <f t="shared" si="15"/>
        <v>XXXXX</v>
      </c>
    </row>
    <row r="477" spans="1:9" x14ac:dyDescent="0.25">
      <c r="A477" s="38">
        <f>'PPP Worksheet Table 1'!A480</f>
        <v>0</v>
      </c>
      <c r="B477" s="38">
        <f>'PPP Worksheet Table 1'!B480</f>
        <v>0</v>
      </c>
      <c r="C477" s="38">
        <f>'PPP Salary Reduction Step 2'!H475</f>
        <v>0</v>
      </c>
      <c r="D477" s="41">
        <f>'PPP Salary Reduction Step 1'!D478*0.75</f>
        <v>0</v>
      </c>
      <c r="E477" s="41">
        <f>D477-'PPP Salary Reduction Step 1'!C478</f>
        <v>0</v>
      </c>
      <c r="F477" s="53"/>
      <c r="G477" s="43"/>
      <c r="H477" s="41" t="str">
        <f t="shared" si="14"/>
        <v>XXXXX</v>
      </c>
      <c r="I477" s="41" t="str">
        <f t="shared" si="15"/>
        <v>XXXXX</v>
      </c>
    </row>
    <row r="478" spans="1:9" x14ac:dyDescent="0.25">
      <c r="A478" s="38">
        <f>'PPP Worksheet Table 1'!A481</f>
        <v>0</v>
      </c>
      <c r="B478" s="38">
        <f>'PPP Worksheet Table 1'!B481</f>
        <v>0</v>
      </c>
      <c r="C478" s="38">
        <f>'PPP Salary Reduction Step 2'!H476</f>
        <v>0</v>
      </c>
      <c r="D478" s="41">
        <f>'PPP Salary Reduction Step 1'!D479*0.75</f>
        <v>0</v>
      </c>
      <c r="E478" s="41">
        <f>D478-'PPP Salary Reduction Step 1'!C479</f>
        <v>0</v>
      </c>
      <c r="F478" s="53"/>
      <c r="G478" s="43"/>
      <c r="H478" s="41" t="str">
        <f t="shared" si="14"/>
        <v>XXXXX</v>
      </c>
      <c r="I478" s="41" t="str">
        <f t="shared" si="15"/>
        <v>XXXXX</v>
      </c>
    </row>
    <row r="479" spans="1:9" x14ac:dyDescent="0.25">
      <c r="A479" s="38">
        <f>'PPP Worksheet Table 1'!A482</f>
        <v>0</v>
      </c>
      <c r="B479" s="38">
        <f>'PPP Worksheet Table 1'!B482</f>
        <v>0</v>
      </c>
      <c r="C479" s="38">
        <f>'PPP Salary Reduction Step 2'!H477</f>
        <v>0</v>
      </c>
      <c r="D479" s="41">
        <f>'PPP Salary Reduction Step 1'!D480*0.75</f>
        <v>0</v>
      </c>
      <c r="E479" s="41">
        <f>D479-'PPP Salary Reduction Step 1'!C480</f>
        <v>0</v>
      </c>
      <c r="F479" s="53"/>
      <c r="G479" s="43"/>
      <c r="H479" s="41" t="str">
        <f t="shared" si="14"/>
        <v>XXXXX</v>
      </c>
      <c r="I479" s="41" t="str">
        <f t="shared" si="15"/>
        <v>XXXXX</v>
      </c>
    </row>
    <row r="480" spans="1:9" x14ac:dyDescent="0.25">
      <c r="A480" s="38">
        <f>'PPP Worksheet Table 1'!A483</f>
        <v>0</v>
      </c>
      <c r="B480" s="38">
        <f>'PPP Worksheet Table 1'!B483</f>
        <v>0</v>
      </c>
      <c r="C480" s="38">
        <f>'PPP Salary Reduction Step 2'!H478</f>
        <v>0</v>
      </c>
      <c r="D480" s="41">
        <f>'PPP Salary Reduction Step 1'!D481*0.75</f>
        <v>0</v>
      </c>
      <c r="E480" s="41">
        <f>D480-'PPP Salary Reduction Step 1'!C481</f>
        <v>0</v>
      </c>
      <c r="F480" s="53"/>
      <c r="G480" s="43"/>
      <c r="H480" s="41" t="str">
        <f t="shared" si="14"/>
        <v>XXXXX</v>
      </c>
      <c r="I480" s="41" t="str">
        <f t="shared" si="15"/>
        <v>XXXXX</v>
      </c>
    </row>
    <row r="481" spans="1:9" x14ac:dyDescent="0.25">
      <c r="A481" s="38">
        <f>'PPP Worksheet Table 1'!A484</f>
        <v>0</v>
      </c>
      <c r="B481" s="38">
        <f>'PPP Worksheet Table 1'!B484</f>
        <v>0</v>
      </c>
      <c r="C481" s="38">
        <f>'PPP Salary Reduction Step 2'!H479</f>
        <v>0</v>
      </c>
      <c r="D481" s="41">
        <f>'PPP Salary Reduction Step 1'!D482*0.75</f>
        <v>0</v>
      </c>
      <c r="E481" s="41">
        <f>D481-'PPP Salary Reduction Step 1'!C482</f>
        <v>0</v>
      </c>
      <c r="F481" s="53"/>
      <c r="G481" s="43"/>
      <c r="H481" s="41" t="str">
        <f t="shared" si="14"/>
        <v>XXXXX</v>
      </c>
      <c r="I481" s="41" t="str">
        <f t="shared" si="15"/>
        <v>XXXXX</v>
      </c>
    </row>
    <row r="482" spans="1:9" x14ac:dyDescent="0.25">
      <c r="A482" s="38">
        <f>'PPP Worksheet Table 1'!A485</f>
        <v>0</v>
      </c>
      <c r="B482" s="38">
        <f>'PPP Worksheet Table 1'!B485</f>
        <v>0</v>
      </c>
      <c r="C482" s="38">
        <f>'PPP Salary Reduction Step 2'!H480</f>
        <v>0</v>
      </c>
      <c r="D482" s="41">
        <f>'PPP Salary Reduction Step 1'!D483*0.75</f>
        <v>0</v>
      </c>
      <c r="E482" s="41">
        <f>D482-'PPP Salary Reduction Step 1'!C483</f>
        <v>0</v>
      </c>
      <c r="F482" s="53"/>
      <c r="G482" s="43"/>
      <c r="H482" s="41" t="str">
        <f t="shared" si="14"/>
        <v>XXXXX</v>
      </c>
      <c r="I482" s="41" t="str">
        <f t="shared" si="15"/>
        <v>XXXXX</v>
      </c>
    </row>
    <row r="483" spans="1:9" x14ac:dyDescent="0.25">
      <c r="A483" s="38">
        <f>'PPP Worksheet Table 1'!A486</f>
        <v>0</v>
      </c>
      <c r="B483" s="38">
        <f>'PPP Worksheet Table 1'!B486</f>
        <v>0</v>
      </c>
      <c r="C483" s="38">
        <f>'PPP Salary Reduction Step 2'!H481</f>
        <v>0</v>
      </c>
      <c r="D483" s="41">
        <f>'PPP Salary Reduction Step 1'!D484*0.75</f>
        <v>0</v>
      </c>
      <c r="E483" s="41">
        <f>D483-'PPP Salary Reduction Step 1'!C484</f>
        <v>0</v>
      </c>
      <c r="F483" s="53"/>
      <c r="G483" s="43"/>
      <c r="H483" s="41" t="str">
        <f t="shared" si="14"/>
        <v>XXXXX</v>
      </c>
      <c r="I483" s="41" t="str">
        <f t="shared" si="15"/>
        <v>XXXXX</v>
      </c>
    </row>
    <row r="484" spans="1:9" x14ac:dyDescent="0.25">
      <c r="A484" s="38">
        <f>'PPP Worksheet Table 1'!A487</f>
        <v>0</v>
      </c>
      <c r="B484" s="38">
        <f>'PPP Worksheet Table 1'!B487</f>
        <v>0</v>
      </c>
      <c r="C484" s="38">
        <f>'PPP Salary Reduction Step 2'!H482</f>
        <v>0</v>
      </c>
      <c r="D484" s="41">
        <f>'PPP Salary Reduction Step 1'!D485*0.75</f>
        <v>0</v>
      </c>
      <c r="E484" s="41">
        <f>D484-'PPP Salary Reduction Step 1'!C485</f>
        <v>0</v>
      </c>
      <c r="F484" s="53"/>
      <c r="G484" s="43"/>
      <c r="H484" s="41" t="str">
        <f t="shared" si="14"/>
        <v>XXXXX</v>
      </c>
      <c r="I484" s="41" t="str">
        <f t="shared" si="15"/>
        <v>XXXXX</v>
      </c>
    </row>
    <row r="485" spans="1:9" x14ac:dyDescent="0.25">
      <c r="A485" s="38">
        <f>'PPP Worksheet Table 1'!A488</f>
        <v>0</v>
      </c>
      <c r="B485" s="38">
        <f>'PPP Worksheet Table 1'!B488</f>
        <v>0</v>
      </c>
      <c r="C485" s="38">
        <f>'PPP Salary Reduction Step 2'!H483</f>
        <v>0</v>
      </c>
      <c r="D485" s="41">
        <f>'PPP Salary Reduction Step 1'!D486*0.75</f>
        <v>0</v>
      </c>
      <c r="E485" s="41">
        <f>D485-'PPP Salary Reduction Step 1'!C486</f>
        <v>0</v>
      </c>
      <c r="F485" s="53"/>
      <c r="G485" s="43"/>
      <c r="H485" s="41" t="str">
        <f t="shared" si="14"/>
        <v>XXXXX</v>
      </c>
      <c r="I485" s="41" t="str">
        <f t="shared" si="15"/>
        <v>XXXXX</v>
      </c>
    </row>
    <row r="486" spans="1:9" x14ac:dyDescent="0.25">
      <c r="A486" s="38">
        <f>'PPP Worksheet Table 1'!A489</f>
        <v>0</v>
      </c>
      <c r="B486" s="38">
        <f>'PPP Worksheet Table 1'!B489</f>
        <v>0</v>
      </c>
      <c r="C486" s="38">
        <f>'PPP Salary Reduction Step 2'!H484</f>
        <v>0</v>
      </c>
      <c r="D486" s="41">
        <f>'PPP Salary Reduction Step 1'!D487*0.75</f>
        <v>0</v>
      </c>
      <c r="E486" s="41">
        <f>D486-'PPP Salary Reduction Step 1'!C487</f>
        <v>0</v>
      </c>
      <c r="F486" s="53"/>
      <c r="G486" s="43"/>
      <c r="H486" s="41" t="str">
        <f t="shared" si="14"/>
        <v>XXXXX</v>
      </c>
      <c r="I486" s="41" t="str">
        <f t="shared" si="15"/>
        <v>XXXXX</v>
      </c>
    </row>
    <row r="487" spans="1:9" x14ac:dyDescent="0.25">
      <c r="A487" s="38">
        <f>'PPP Worksheet Table 1'!A490</f>
        <v>0</v>
      </c>
      <c r="B487" s="38">
        <f>'PPP Worksheet Table 1'!B490</f>
        <v>0</v>
      </c>
      <c r="C487" s="38">
        <f>'PPP Salary Reduction Step 2'!H485</f>
        <v>0</v>
      </c>
      <c r="D487" s="41">
        <f>'PPP Salary Reduction Step 1'!D488*0.75</f>
        <v>0</v>
      </c>
      <c r="E487" s="41">
        <f>D487-'PPP Salary Reduction Step 1'!C488</f>
        <v>0</v>
      </c>
      <c r="F487" s="53"/>
      <c r="G487" s="43"/>
      <c r="H487" s="41" t="str">
        <f t="shared" si="14"/>
        <v>XXXXX</v>
      </c>
      <c r="I487" s="41" t="str">
        <f t="shared" si="15"/>
        <v>XXXXX</v>
      </c>
    </row>
    <row r="488" spans="1:9" x14ac:dyDescent="0.25">
      <c r="A488" s="38">
        <f>'PPP Worksheet Table 1'!A491</f>
        <v>0</v>
      </c>
      <c r="B488" s="38">
        <f>'PPP Worksheet Table 1'!B491</f>
        <v>0</v>
      </c>
      <c r="C488" s="38">
        <f>'PPP Salary Reduction Step 2'!H486</f>
        <v>0</v>
      </c>
      <c r="D488" s="41">
        <f>'PPP Salary Reduction Step 1'!D489*0.75</f>
        <v>0</v>
      </c>
      <c r="E488" s="41">
        <f>D488-'PPP Salary Reduction Step 1'!C489</f>
        <v>0</v>
      </c>
      <c r="F488" s="53"/>
      <c r="G488" s="43"/>
      <c r="H488" s="41" t="str">
        <f t="shared" si="14"/>
        <v>XXXXX</v>
      </c>
      <c r="I488" s="41" t="str">
        <f t="shared" si="15"/>
        <v>XXXXX</v>
      </c>
    </row>
    <row r="489" spans="1:9" x14ac:dyDescent="0.25">
      <c r="A489" s="38">
        <f>'PPP Worksheet Table 1'!A492</f>
        <v>0</v>
      </c>
      <c r="B489" s="38">
        <f>'PPP Worksheet Table 1'!B492</f>
        <v>0</v>
      </c>
      <c r="C489" s="38">
        <f>'PPP Salary Reduction Step 2'!H487</f>
        <v>0</v>
      </c>
      <c r="D489" s="41">
        <f>'PPP Salary Reduction Step 1'!D490*0.75</f>
        <v>0</v>
      </c>
      <c r="E489" s="41">
        <f>D489-'PPP Salary Reduction Step 1'!C490</f>
        <v>0</v>
      </c>
      <c r="F489" s="53"/>
      <c r="G489" s="43"/>
      <c r="H489" s="41" t="str">
        <f t="shared" si="14"/>
        <v>XXXXX</v>
      </c>
      <c r="I489" s="41" t="str">
        <f t="shared" si="15"/>
        <v>XXXXX</v>
      </c>
    </row>
    <row r="490" spans="1:9" x14ac:dyDescent="0.25">
      <c r="A490" s="38">
        <f>'PPP Worksheet Table 1'!A493</f>
        <v>0</v>
      </c>
      <c r="B490" s="38">
        <f>'PPP Worksheet Table 1'!B493</f>
        <v>0</v>
      </c>
      <c r="C490" s="38">
        <f>'PPP Salary Reduction Step 2'!H488</f>
        <v>0</v>
      </c>
      <c r="D490" s="41">
        <f>'PPP Salary Reduction Step 1'!D491*0.75</f>
        <v>0</v>
      </c>
      <c r="E490" s="41">
        <f>D490-'PPP Salary Reduction Step 1'!C491</f>
        <v>0</v>
      </c>
      <c r="F490" s="53"/>
      <c r="G490" s="43"/>
      <c r="H490" s="41" t="str">
        <f t="shared" si="14"/>
        <v>XXXXX</v>
      </c>
      <c r="I490" s="41" t="str">
        <f t="shared" si="15"/>
        <v>XXXXX</v>
      </c>
    </row>
    <row r="491" spans="1:9" x14ac:dyDescent="0.25">
      <c r="A491" s="38">
        <f>'PPP Worksheet Table 1'!A494</f>
        <v>0</v>
      </c>
      <c r="B491" s="38">
        <f>'PPP Worksheet Table 1'!B494</f>
        <v>0</v>
      </c>
      <c r="C491" s="38">
        <f>'PPP Salary Reduction Step 2'!H489</f>
        <v>0</v>
      </c>
      <c r="D491" s="41">
        <f>'PPP Salary Reduction Step 1'!D492*0.75</f>
        <v>0</v>
      </c>
      <c r="E491" s="41">
        <f>D491-'PPP Salary Reduction Step 1'!C492</f>
        <v>0</v>
      </c>
      <c r="F491" s="53"/>
      <c r="G491" s="43"/>
      <c r="H491" s="41" t="str">
        <f t="shared" si="14"/>
        <v>XXXXX</v>
      </c>
      <c r="I491" s="41" t="str">
        <f t="shared" si="15"/>
        <v>XXXXX</v>
      </c>
    </row>
    <row r="492" spans="1:9" x14ac:dyDescent="0.25">
      <c r="A492" s="38">
        <f>'PPP Worksheet Table 1'!A495</f>
        <v>0</v>
      </c>
      <c r="B492" s="38">
        <f>'PPP Worksheet Table 1'!B495</f>
        <v>0</v>
      </c>
      <c r="C492" s="38">
        <f>'PPP Salary Reduction Step 2'!H490</f>
        <v>0</v>
      </c>
      <c r="D492" s="41">
        <f>'PPP Salary Reduction Step 1'!D493*0.75</f>
        <v>0</v>
      </c>
      <c r="E492" s="41">
        <f>D492-'PPP Salary Reduction Step 1'!C493</f>
        <v>0</v>
      </c>
      <c r="F492" s="53"/>
      <c r="G492" s="43"/>
      <c r="H492" s="41" t="str">
        <f t="shared" si="14"/>
        <v>XXXXX</v>
      </c>
      <c r="I492" s="41" t="str">
        <f t="shared" si="15"/>
        <v>XXXXX</v>
      </c>
    </row>
    <row r="493" spans="1:9" x14ac:dyDescent="0.25">
      <c r="A493" s="38">
        <f>'PPP Worksheet Table 1'!A496</f>
        <v>0</v>
      </c>
      <c r="B493" s="38">
        <f>'PPP Worksheet Table 1'!B496</f>
        <v>0</v>
      </c>
      <c r="C493" s="38">
        <f>'PPP Salary Reduction Step 2'!H491</f>
        <v>0</v>
      </c>
      <c r="D493" s="41">
        <f>'PPP Salary Reduction Step 1'!D494*0.75</f>
        <v>0</v>
      </c>
      <c r="E493" s="41">
        <f>D493-'PPP Salary Reduction Step 1'!C494</f>
        <v>0</v>
      </c>
      <c r="F493" s="53"/>
      <c r="G493" s="43"/>
      <c r="H493" s="41" t="str">
        <f t="shared" si="14"/>
        <v>XXXXX</v>
      </c>
      <c r="I493" s="41" t="str">
        <f t="shared" si="15"/>
        <v>XXXXX</v>
      </c>
    </row>
    <row r="494" spans="1:9" x14ac:dyDescent="0.25">
      <c r="A494" s="38">
        <f>'PPP Worksheet Table 1'!A497</f>
        <v>0</v>
      </c>
      <c r="B494" s="38">
        <f>'PPP Worksheet Table 1'!B497</f>
        <v>0</v>
      </c>
      <c r="C494" s="38">
        <f>'PPP Salary Reduction Step 2'!H492</f>
        <v>0</v>
      </c>
      <c r="D494" s="41">
        <f>'PPP Salary Reduction Step 1'!D495*0.75</f>
        <v>0</v>
      </c>
      <c r="E494" s="41">
        <f>D494-'PPP Salary Reduction Step 1'!C495</f>
        <v>0</v>
      </c>
      <c r="F494" s="53"/>
      <c r="G494" s="43"/>
      <c r="H494" s="41" t="str">
        <f t="shared" si="14"/>
        <v>XXXXX</v>
      </c>
      <c r="I494" s="41" t="str">
        <f t="shared" si="15"/>
        <v>XXXXX</v>
      </c>
    </row>
    <row r="495" spans="1:9" x14ac:dyDescent="0.25">
      <c r="A495" s="38">
        <f>'PPP Worksheet Table 1'!A498</f>
        <v>0</v>
      </c>
      <c r="B495" s="38">
        <f>'PPP Worksheet Table 1'!B498</f>
        <v>0</v>
      </c>
      <c r="C495" s="38">
        <f>'PPP Salary Reduction Step 2'!H493</f>
        <v>0</v>
      </c>
      <c r="D495" s="41">
        <f>'PPP Salary Reduction Step 1'!D496*0.75</f>
        <v>0</v>
      </c>
      <c r="E495" s="41">
        <f>D495-'PPP Salary Reduction Step 1'!C496</f>
        <v>0</v>
      </c>
      <c r="F495" s="53"/>
      <c r="G495" s="43"/>
      <c r="H495" s="41" t="str">
        <f t="shared" si="14"/>
        <v>XXXXX</v>
      </c>
      <c r="I495" s="41" t="str">
        <f t="shared" si="15"/>
        <v>XXXXX</v>
      </c>
    </row>
    <row r="496" spans="1:9" x14ac:dyDescent="0.25">
      <c r="A496" s="38">
        <f>'PPP Worksheet Table 1'!A499</f>
        <v>0</v>
      </c>
      <c r="B496" s="38">
        <f>'PPP Worksheet Table 1'!B499</f>
        <v>0</v>
      </c>
      <c r="C496" s="38">
        <f>'PPP Salary Reduction Step 2'!H494</f>
        <v>0</v>
      </c>
      <c r="D496" s="41">
        <f>'PPP Salary Reduction Step 1'!D497*0.75</f>
        <v>0</v>
      </c>
      <c r="E496" s="41">
        <f>D496-'PPP Salary Reduction Step 1'!C497</f>
        <v>0</v>
      </c>
      <c r="F496" s="53"/>
      <c r="G496" s="43"/>
      <c r="H496" s="41" t="str">
        <f t="shared" si="14"/>
        <v>XXXXX</v>
      </c>
      <c r="I496" s="41" t="str">
        <f t="shared" si="15"/>
        <v>XXXXX</v>
      </c>
    </row>
    <row r="497" spans="1:9" x14ac:dyDescent="0.25">
      <c r="A497" s="38">
        <f>'PPP Worksheet Table 1'!A500</f>
        <v>0</v>
      </c>
      <c r="B497" s="38">
        <f>'PPP Worksheet Table 1'!B500</f>
        <v>0</v>
      </c>
      <c r="C497" s="38">
        <f>'PPP Salary Reduction Step 2'!H495</f>
        <v>0</v>
      </c>
      <c r="D497" s="41">
        <f>'PPP Salary Reduction Step 1'!D498*0.75</f>
        <v>0</v>
      </c>
      <c r="E497" s="41">
        <f>D497-'PPP Salary Reduction Step 1'!C498</f>
        <v>0</v>
      </c>
      <c r="F497" s="53"/>
      <c r="G497" s="43"/>
      <c r="H497" s="41" t="str">
        <f t="shared" si="14"/>
        <v>XXXXX</v>
      </c>
      <c r="I497" s="41" t="str">
        <f t="shared" si="15"/>
        <v>XXXXX</v>
      </c>
    </row>
    <row r="498" spans="1:9" x14ac:dyDescent="0.25">
      <c r="A498" s="38">
        <f>'PPP Worksheet Table 1'!A501</f>
        <v>0</v>
      </c>
      <c r="B498" s="38">
        <f>'PPP Worksheet Table 1'!B501</f>
        <v>0</v>
      </c>
      <c r="C498" s="38">
        <f>'PPP Salary Reduction Step 2'!H496</f>
        <v>0</v>
      </c>
      <c r="D498" s="41">
        <f>'PPP Salary Reduction Step 1'!D499*0.75</f>
        <v>0</v>
      </c>
      <c r="E498" s="41">
        <f>D498-'PPP Salary Reduction Step 1'!C499</f>
        <v>0</v>
      </c>
      <c r="F498" s="53"/>
      <c r="G498" s="43"/>
      <c r="H498" s="41" t="str">
        <f t="shared" si="14"/>
        <v>XXXXX</v>
      </c>
      <c r="I498" s="41" t="str">
        <f t="shared" si="15"/>
        <v>XXXXX</v>
      </c>
    </row>
    <row r="499" spans="1:9" x14ac:dyDescent="0.25">
      <c r="A499" s="38">
        <f>'PPP Worksheet Table 1'!A502</f>
        <v>0</v>
      </c>
      <c r="B499" s="38">
        <f>'PPP Worksheet Table 1'!B502</f>
        <v>0</v>
      </c>
      <c r="C499" s="38">
        <f>'PPP Salary Reduction Step 2'!H497</f>
        <v>0</v>
      </c>
      <c r="D499" s="41">
        <f>'PPP Salary Reduction Step 1'!D500*0.75</f>
        <v>0</v>
      </c>
      <c r="E499" s="41">
        <f>D499-'PPP Salary Reduction Step 1'!C500</f>
        <v>0</v>
      </c>
      <c r="F499" s="53"/>
      <c r="G499" s="43"/>
      <c r="H499" s="41" t="str">
        <f t="shared" si="14"/>
        <v>XXXXX</v>
      </c>
      <c r="I499" s="41" t="str">
        <f t="shared" si="15"/>
        <v>XXXXX</v>
      </c>
    </row>
    <row r="500" spans="1:9" x14ac:dyDescent="0.25">
      <c r="A500" s="38">
        <f>'PPP Worksheet Table 1'!A503</f>
        <v>0</v>
      </c>
      <c r="B500" s="38">
        <f>'PPP Worksheet Table 1'!B503</f>
        <v>0</v>
      </c>
      <c r="C500" s="38">
        <f>'PPP Salary Reduction Step 2'!H498</f>
        <v>0</v>
      </c>
      <c r="D500" s="41">
        <f>'PPP Salary Reduction Step 1'!D501*0.75</f>
        <v>0</v>
      </c>
      <c r="E500" s="41">
        <f>D500-'PPP Salary Reduction Step 1'!C501</f>
        <v>0</v>
      </c>
      <c r="F500" s="53"/>
      <c r="G500" s="43"/>
      <c r="H500" s="41" t="str">
        <f t="shared" si="14"/>
        <v>XXXXX</v>
      </c>
      <c r="I500" s="41" t="str">
        <f t="shared" si="15"/>
        <v>XXXXX</v>
      </c>
    </row>
    <row r="501" spans="1:9" x14ac:dyDescent="0.25">
      <c r="A501" s="38">
        <f>'PPP Worksheet Table 1'!A504</f>
        <v>0</v>
      </c>
      <c r="B501" s="38">
        <f>'PPP Worksheet Table 1'!B504</f>
        <v>0</v>
      </c>
      <c r="C501" s="38">
        <f>'PPP Salary Reduction Step 2'!H499</f>
        <v>0</v>
      </c>
      <c r="D501" s="41">
        <f>'PPP Salary Reduction Step 1'!D502*0.75</f>
        <v>0</v>
      </c>
      <c r="E501" s="41">
        <f>D501-'PPP Salary Reduction Step 1'!C502</f>
        <v>0</v>
      </c>
      <c r="F501" s="53"/>
      <c r="G501" s="43"/>
      <c r="H501" s="41" t="str">
        <f t="shared" si="14"/>
        <v>XXXXX</v>
      </c>
      <c r="I501" s="41" t="str">
        <f t="shared" si="15"/>
        <v>XXXXX</v>
      </c>
    </row>
    <row r="502" spans="1:9" x14ac:dyDescent="0.25">
      <c r="A502" s="38">
        <f>'PPP Worksheet Table 1'!A505</f>
        <v>0</v>
      </c>
      <c r="B502" s="38">
        <f>'PPP Worksheet Table 1'!B505</f>
        <v>0</v>
      </c>
      <c r="C502" s="38">
        <f>'PPP Salary Reduction Step 2'!H500</f>
        <v>0</v>
      </c>
      <c r="D502" s="41">
        <f>'PPP Salary Reduction Step 1'!D503*0.75</f>
        <v>0</v>
      </c>
      <c r="E502" s="41">
        <f>D502-'PPP Salary Reduction Step 1'!C503</f>
        <v>0</v>
      </c>
      <c r="F502" s="53"/>
      <c r="G502" s="43"/>
      <c r="H502" s="41" t="str">
        <f t="shared" si="14"/>
        <v>XXXXX</v>
      </c>
      <c r="I502" s="41" t="str">
        <f t="shared" si="15"/>
        <v>XXXXX</v>
      </c>
    </row>
    <row r="503" spans="1:9" x14ac:dyDescent="0.25">
      <c r="A503" s="38">
        <f>'PPP Worksheet Table 1'!A506</f>
        <v>0</v>
      </c>
      <c r="B503" s="38">
        <f>'PPP Worksheet Table 1'!B506</f>
        <v>0</v>
      </c>
      <c r="C503" s="38">
        <f>'PPP Salary Reduction Step 2'!H501</f>
        <v>0</v>
      </c>
      <c r="D503" s="41">
        <f>'PPP Salary Reduction Step 1'!D504*0.75</f>
        <v>0</v>
      </c>
      <c r="E503" s="41">
        <f>D503-'PPP Salary Reduction Step 1'!C504</f>
        <v>0</v>
      </c>
      <c r="F503" s="53"/>
      <c r="G503" s="43"/>
      <c r="H503" s="41" t="str">
        <f t="shared" si="14"/>
        <v>XXXXX</v>
      </c>
      <c r="I503" s="41" t="str">
        <f t="shared" si="15"/>
        <v>XXXXX</v>
      </c>
    </row>
    <row r="504" spans="1:9" x14ac:dyDescent="0.25">
      <c r="A504" s="38">
        <f>'PPP Worksheet Table 1'!A507</f>
        <v>0</v>
      </c>
      <c r="B504" s="38">
        <f>'PPP Worksheet Table 1'!B507</f>
        <v>0</v>
      </c>
      <c r="C504" s="38">
        <f>'PPP Salary Reduction Step 2'!H502</f>
        <v>0</v>
      </c>
      <c r="D504" s="41">
        <f>'PPP Salary Reduction Step 1'!D505*0.75</f>
        <v>0</v>
      </c>
      <c r="E504" s="41">
        <f>D504-'PPP Salary Reduction Step 1'!C505</f>
        <v>0</v>
      </c>
      <c r="F504" s="53"/>
      <c r="G504" s="43"/>
      <c r="H504" s="41" t="str">
        <f t="shared" si="14"/>
        <v>XXXXX</v>
      </c>
      <c r="I504" s="41" t="str">
        <f t="shared" si="15"/>
        <v>XXXXX</v>
      </c>
    </row>
    <row r="505" spans="1:9" x14ac:dyDescent="0.25">
      <c r="A505" s="38">
        <f>'PPP Worksheet Table 1'!A508</f>
        <v>0</v>
      </c>
      <c r="B505" s="38">
        <f>'PPP Worksheet Table 1'!B508</f>
        <v>0</v>
      </c>
      <c r="C505" s="38">
        <f>'PPP Salary Reduction Step 2'!H503</f>
        <v>0</v>
      </c>
      <c r="D505" s="41">
        <f>'PPP Salary Reduction Step 1'!D506*0.75</f>
        <v>0</v>
      </c>
      <c r="E505" s="41">
        <f>D505-'PPP Salary Reduction Step 1'!C506</f>
        <v>0</v>
      </c>
      <c r="F505" s="53"/>
      <c r="G505" s="43"/>
      <c r="H505" s="41" t="str">
        <f t="shared" si="14"/>
        <v>XXXXX</v>
      </c>
      <c r="I505" s="41" t="str">
        <f t="shared" si="15"/>
        <v>XXXXX</v>
      </c>
    </row>
    <row r="506" spans="1:9" x14ac:dyDescent="0.25">
      <c r="A506" s="38">
        <f>'PPP Worksheet Table 1'!A509</f>
        <v>0</v>
      </c>
      <c r="B506" s="38">
        <f>'PPP Worksheet Table 1'!B509</f>
        <v>0</v>
      </c>
      <c r="C506" s="38">
        <f>'PPP Salary Reduction Step 2'!H504</f>
        <v>0</v>
      </c>
      <c r="D506" s="41">
        <f>'PPP Salary Reduction Step 1'!D507*0.75</f>
        <v>0</v>
      </c>
      <c r="E506" s="41">
        <f>D506-'PPP Salary Reduction Step 1'!C507</f>
        <v>0</v>
      </c>
      <c r="F506" s="53"/>
      <c r="G506" s="43"/>
      <c r="H506" s="41" t="str">
        <f t="shared" si="14"/>
        <v>XXXXX</v>
      </c>
      <c r="I506" s="41" t="str">
        <f t="shared" si="15"/>
        <v>XXXXX</v>
      </c>
    </row>
    <row r="507" spans="1:9" x14ac:dyDescent="0.25">
      <c r="A507" s="38">
        <f>'PPP Worksheet Table 1'!A510</f>
        <v>0</v>
      </c>
      <c r="B507" s="38">
        <f>'PPP Worksheet Table 1'!B510</f>
        <v>0</v>
      </c>
      <c r="C507" s="38">
        <f>'PPP Salary Reduction Step 2'!H505</f>
        <v>0</v>
      </c>
      <c r="D507" s="41">
        <f>'PPP Salary Reduction Step 1'!D508*0.75</f>
        <v>0</v>
      </c>
      <c r="E507" s="41">
        <f>D507-'PPP Salary Reduction Step 1'!C508</f>
        <v>0</v>
      </c>
      <c r="F507" s="53"/>
      <c r="G507" s="43"/>
      <c r="H507" s="41" t="str">
        <f t="shared" si="14"/>
        <v>XXXXX</v>
      </c>
      <c r="I507" s="41" t="str">
        <f t="shared" si="15"/>
        <v>XXXXX</v>
      </c>
    </row>
    <row r="508" spans="1:9" x14ac:dyDescent="0.25">
      <c r="A508" s="38">
        <f>'PPP Worksheet Table 1'!A511</f>
        <v>0</v>
      </c>
      <c r="B508" s="38">
        <f>'PPP Worksheet Table 1'!B511</f>
        <v>0</v>
      </c>
      <c r="C508" s="38">
        <f>'PPP Salary Reduction Step 2'!H506</f>
        <v>0</v>
      </c>
      <c r="D508" s="41">
        <f>'PPP Salary Reduction Step 1'!D509*0.75</f>
        <v>0</v>
      </c>
      <c r="E508" s="41">
        <f>D508-'PPP Salary Reduction Step 1'!C509</f>
        <v>0</v>
      </c>
      <c r="F508" s="53"/>
      <c r="G508" s="43"/>
      <c r="H508" s="41" t="str">
        <f t="shared" si="14"/>
        <v>XXXXX</v>
      </c>
      <c r="I508" s="41" t="str">
        <f t="shared" si="15"/>
        <v>XXXXX</v>
      </c>
    </row>
    <row r="509" spans="1:9" x14ac:dyDescent="0.25">
      <c r="A509" s="38">
        <f>'PPP Worksheet Table 1'!A512</f>
        <v>0</v>
      </c>
      <c r="B509" s="38">
        <f>'PPP Worksheet Table 1'!B512</f>
        <v>0</v>
      </c>
      <c r="C509" s="38">
        <f>'PPP Salary Reduction Step 2'!H507</f>
        <v>0</v>
      </c>
      <c r="D509" s="41">
        <f>'PPP Salary Reduction Step 1'!D510*0.75</f>
        <v>0</v>
      </c>
      <c r="E509" s="41">
        <f>D509-'PPP Salary Reduction Step 1'!C510</f>
        <v>0</v>
      </c>
      <c r="F509" s="53"/>
      <c r="G509" s="43"/>
      <c r="H509" s="41" t="str">
        <f t="shared" si="14"/>
        <v>XXXXX</v>
      </c>
      <c r="I509" s="41" t="str">
        <f t="shared" si="15"/>
        <v>XXXXX</v>
      </c>
    </row>
    <row r="510" spans="1:9" x14ac:dyDescent="0.25">
      <c r="A510" s="38">
        <f>'PPP Worksheet Table 1'!A513</f>
        <v>0</v>
      </c>
      <c r="B510" s="38">
        <f>'PPP Worksheet Table 1'!B513</f>
        <v>0</v>
      </c>
      <c r="C510" s="38">
        <f>'PPP Salary Reduction Step 2'!H508</f>
        <v>0</v>
      </c>
      <c r="D510" s="41">
        <f>'PPP Salary Reduction Step 1'!D511*0.75</f>
        <v>0</v>
      </c>
      <c r="E510" s="41">
        <f>D510-'PPP Salary Reduction Step 1'!C511</f>
        <v>0</v>
      </c>
      <c r="F510" s="53"/>
      <c r="G510" s="43"/>
      <c r="H510" s="41" t="str">
        <f t="shared" si="14"/>
        <v>XXXXX</v>
      </c>
      <c r="I510" s="41" t="str">
        <f t="shared" si="15"/>
        <v>XXXXX</v>
      </c>
    </row>
    <row r="511" spans="1:9" x14ac:dyDescent="0.25">
      <c r="A511" s="38">
        <f>'PPP Worksheet Table 1'!A514</f>
        <v>0</v>
      </c>
      <c r="B511" s="38">
        <f>'PPP Worksheet Table 1'!B514</f>
        <v>0</v>
      </c>
      <c r="C511" s="38">
        <f>'PPP Salary Reduction Step 2'!H509</f>
        <v>0</v>
      </c>
      <c r="D511" s="41">
        <f>'PPP Salary Reduction Step 1'!D512*0.75</f>
        <v>0</v>
      </c>
      <c r="E511" s="41">
        <f>D511-'PPP Salary Reduction Step 1'!C512</f>
        <v>0</v>
      </c>
      <c r="F511" s="53"/>
      <c r="G511" s="43"/>
      <c r="H511" s="41" t="str">
        <f t="shared" si="14"/>
        <v>XXXXX</v>
      </c>
      <c r="I511" s="41" t="str">
        <f t="shared" si="15"/>
        <v>XXXXX</v>
      </c>
    </row>
    <row r="512" spans="1:9" x14ac:dyDescent="0.25">
      <c r="A512" s="38">
        <f>'PPP Worksheet Table 1'!A515</f>
        <v>0</v>
      </c>
      <c r="B512" s="38">
        <f>'PPP Worksheet Table 1'!B515</f>
        <v>0</v>
      </c>
      <c r="C512" s="38">
        <f>'PPP Salary Reduction Step 2'!H510</f>
        <v>0</v>
      </c>
      <c r="D512" s="41">
        <f>'PPP Salary Reduction Step 1'!D513*0.75</f>
        <v>0</v>
      </c>
      <c r="E512" s="41">
        <f>D512-'PPP Salary Reduction Step 1'!C513</f>
        <v>0</v>
      </c>
      <c r="F512" s="53"/>
      <c r="G512" s="43"/>
      <c r="H512" s="41" t="str">
        <f t="shared" si="14"/>
        <v>XXXXX</v>
      </c>
      <c r="I512" s="41" t="str">
        <f t="shared" si="15"/>
        <v>XXXXX</v>
      </c>
    </row>
    <row r="513" spans="1:9" x14ac:dyDescent="0.25">
      <c r="A513" s="38">
        <f>'PPP Worksheet Table 1'!A516</f>
        <v>0</v>
      </c>
      <c r="B513" s="38">
        <f>'PPP Worksheet Table 1'!B516</f>
        <v>0</v>
      </c>
      <c r="C513" s="38">
        <f>'PPP Salary Reduction Step 2'!H511</f>
        <v>0</v>
      </c>
      <c r="D513" s="41">
        <f>'PPP Salary Reduction Step 1'!D514*0.75</f>
        <v>0</v>
      </c>
      <c r="E513" s="41">
        <f>D513-'PPP Salary Reduction Step 1'!C514</f>
        <v>0</v>
      </c>
      <c r="F513" s="53"/>
      <c r="G513" s="43"/>
      <c r="H513" s="41" t="str">
        <f t="shared" si="14"/>
        <v>XXXXX</v>
      </c>
      <c r="I513" s="41" t="str">
        <f t="shared" si="15"/>
        <v>XXXXX</v>
      </c>
    </row>
    <row r="514" spans="1:9" x14ac:dyDescent="0.25">
      <c r="A514" s="38">
        <f>'PPP Worksheet Table 1'!A517</f>
        <v>0</v>
      </c>
      <c r="B514" s="38">
        <f>'PPP Worksheet Table 1'!B517</f>
        <v>0</v>
      </c>
      <c r="C514" s="38">
        <f>'PPP Salary Reduction Step 2'!H512</f>
        <v>0</v>
      </c>
      <c r="D514" s="41">
        <f>'PPP Salary Reduction Step 1'!D515*0.75</f>
        <v>0</v>
      </c>
      <c r="E514" s="41">
        <f>D514-'PPP Salary Reduction Step 1'!C515</f>
        <v>0</v>
      </c>
      <c r="F514" s="53"/>
      <c r="G514" s="43"/>
      <c r="H514" s="41" t="str">
        <f t="shared" si="14"/>
        <v>XXXXX</v>
      </c>
      <c r="I514" s="41" t="str">
        <f t="shared" si="15"/>
        <v>XXXXX</v>
      </c>
    </row>
    <row r="515" spans="1:9" x14ac:dyDescent="0.25">
      <c r="A515" s="38">
        <f>'PPP Worksheet Table 1'!A518</f>
        <v>0</v>
      </c>
      <c r="B515" s="38">
        <f>'PPP Worksheet Table 1'!B518</f>
        <v>0</v>
      </c>
      <c r="C515" s="38">
        <f>'PPP Salary Reduction Step 2'!H513</f>
        <v>0</v>
      </c>
      <c r="D515" s="41">
        <f>'PPP Salary Reduction Step 1'!D516*0.75</f>
        <v>0</v>
      </c>
      <c r="E515" s="41">
        <f>D515-'PPP Salary Reduction Step 1'!C516</f>
        <v>0</v>
      </c>
      <c r="F515" s="53"/>
      <c r="G515" s="43"/>
      <c r="H515" s="41" t="str">
        <f t="shared" si="14"/>
        <v>XXXXX</v>
      </c>
      <c r="I515" s="41" t="str">
        <f t="shared" si="15"/>
        <v>XXXXX</v>
      </c>
    </row>
    <row r="516" spans="1:9" x14ac:dyDescent="0.25">
      <c r="A516" s="38">
        <f>'PPP Worksheet Table 1'!A519</f>
        <v>0</v>
      </c>
      <c r="B516" s="38">
        <f>'PPP Worksheet Table 1'!B519</f>
        <v>0</v>
      </c>
      <c r="C516" s="38">
        <f>'PPP Salary Reduction Step 2'!H514</f>
        <v>0</v>
      </c>
      <c r="D516" s="41">
        <f>'PPP Salary Reduction Step 1'!D517*0.75</f>
        <v>0</v>
      </c>
      <c r="E516" s="41">
        <f>D516-'PPP Salary Reduction Step 1'!C517</f>
        <v>0</v>
      </c>
      <c r="F516" s="53"/>
      <c r="G516" s="43"/>
      <c r="H516" s="41" t="str">
        <f t="shared" si="14"/>
        <v>XXXXX</v>
      </c>
      <c r="I516" s="41" t="str">
        <f t="shared" si="15"/>
        <v>XXXXX</v>
      </c>
    </row>
    <row r="517" spans="1:9" x14ac:dyDescent="0.25">
      <c r="A517" s="38">
        <f>'PPP Worksheet Table 1'!A520</f>
        <v>0</v>
      </c>
      <c r="B517" s="38">
        <f>'PPP Worksheet Table 1'!B520</f>
        <v>0</v>
      </c>
      <c r="C517" s="38">
        <f>'PPP Salary Reduction Step 2'!H515</f>
        <v>0</v>
      </c>
      <c r="D517" s="41">
        <f>'PPP Salary Reduction Step 1'!D518*0.75</f>
        <v>0</v>
      </c>
      <c r="E517" s="41">
        <f>D517-'PPP Salary Reduction Step 1'!C518</f>
        <v>0</v>
      </c>
      <c r="F517" s="53"/>
      <c r="G517" s="43"/>
      <c r="H517" s="41" t="str">
        <f t="shared" si="14"/>
        <v>XXXXX</v>
      </c>
      <c r="I517" s="41" t="str">
        <f t="shared" si="15"/>
        <v>XXXXX</v>
      </c>
    </row>
    <row r="518" spans="1:9" x14ac:dyDescent="0.25">
      <c r="A518" s="38">
        <f>'PPP Worksheet Table 1'!A521</f>
        <v>0</v>
      </c>
      <c r="B518" s="38">
        <f>'PPP Worksheet Table 1'!B521</f>
        <v>0</v>
      </c>
      <c r="C518" s="38">
        <f>'PPP Salary Reduction Step 2'!H516</f>
        <v>0</v>
      </c>
      <c r="D518" s="41">
        <f>'PPP Salary Reduction Step 1'!D519*0.75</f>
        <v>0</v>
      </c>
      <c r="E518" s="41">
        <f>D518-'PPP Salary Reduction Step 1'!C519</f>
        <v>0</v>
      </c>
      <c r="F518" s="53"/>
      <c r="G518" s="43"/>
      <c r="H518" s="41" t="str">
        <f t="shared" ref="H518:H581" si="16">IF(F518="Hourly",(G518*E518*24),"XXXXX")</f>
        <v>XXXXX</v>
      </c>
      <c r="I518" s="41" t="str">
        <f t="shared" ref="I518:I581" si="17">IF(F518="Salaried",((E518*24)/52),"XXXXX")</f>
        <v>XXXXX</v>
      </c>
    </row>
    <row r="519" spans="1:9" x14ac:dyDescent="0.25">
      <c r="A519" s="38">
        <f>'PPP Worksheet Table 1'!A522</f>
        <v>0</v>
      </c>
      <c r="B519" s="38">
        <f>'PPP Worksheet Table 1'!B522</f>
        <v>0</v>
      </c>
      <c r="C519" s="38">
        <f>'PPP Salary Reduction Step 2'!H517</f>
        <v>0</v>
      </c>
      <c r="D519" s="41">
        <f>'PPP Salary Reduction Step 1'!D520*0.75</f>
        <v>0</v>
      </c>
      <c r="E519" s="41">
        <f>D519-'PPP Salary Reduction Step 1'!C520</f>
        <v>0</v>
      </c>
      <c r="F519" s="53"/>
      <c r="G519" s="43"/>
      <c r="H519" s="41" t="str">
        <f t="shared" si="16"/>
        <v>XXXXX</v>
      </c>
      <c r="I519" s="41" t="str">
        <f t="shared" si="17"/>
        <v>XXXXX</v>
      </c>
    </row>
    <row r="520" spans="1:9" x14ac:dyDescent="0.25">
      <c r="A520" s="38">
        <f>'PPP Worksheet Table 1'!A523</f>
        <v>0</v>
      </c>
      <c r="B520" s="38">
        <f>'PPP Worksheet Table 1'!B523</f>
        <v>0</v>
      </c>
      <c r="C520" s="38">
        <f>'PPP Salary Reduction Step 2'!H518</f>
        <v>0</v>
      </c>
      <c r="D520" s="41">
        <f>'PPP Salary Reduction Step 1'!D521*0.75</f>
        <v>0</v>
      </c>
      <c r="E520" s="41">
        <f>D520-'PPP Salary Reduction Step 1'!C521</f>
        <v>0</v>
      </c>
      <c r="F520" s="53"/>
      <c r="G520" s="43"/>
      <c r="H520" s="41" t="str">
        <f t="shared" si="16"/>
        <v>XXXXX</v>
      </c>
      <c r="I520" s="41" t="str">
        <f t="shared" si="17"/>
        <v>XXXXX</v>
      </c>
    </row>
    <row r="521" spans="1:9" x14ac:dyDescent="0.25">
      <c r="A521" s="38">
        <f>'PPP Worksheet Table 1'!A524</f>
        <v>0</v>
      </c>
      <c r="B521" s="38">
        <f>'PPP Worksheet Table 1'!B524</f>
        <v>0</v>
      </c>
      <c r="C521" s="38">
        <f>'PPP Salary Reduction Step 2'!H519</f>
        <v>0</v>
      </c>
      <c r="D521" s="41">
        <f>'PPP Salary Reduction Step 1'!D522*0.75</f>
        <v>0</v>
      </c>
      <c r="E521" s="41">
        <f>D521-'PPP Salary Reduction Step 1'!C522</f>
        <v>0</v>
      </c>
      <c r="F521" s="53"/>
      <c r="G521" s="43"/>
      <c r="H521" s="41" t="str">
        <f t="shared" si="16"/>
        <v>XXXXX</v>
      </c>
      <c r="I521" s="41" t="str">
        <f t="shared" si="17"/>
        <v>XXXXX</v>
      </c>
    </row>
    <row r="522" spans="1:9" x14ac:dyDescent="0.25">
      <c r="A522" s="38">
        <f>'PPP Worksheet Table 1'!A525</f>
        <v>0</v>
      </c>
      <c r="B522" s="38">
        <f>'PPP Worksheet Table 1'!B525</f>
        <v>0</v>
      </c>
      <c r="C522" s="38">
        <f>'PPP Salary Reduction Step 2'!H520</f>
        <v>0</v>
      </c>
      <c r="D522" s="41">
        <f>'PPP Salary Reduction Step 1'!D523*0.75</f>
        <v>0</v>
      </c>
      <c r="E522" s="41">
        <f>D522-'PPP Salary Reduction Step 1'!C523</f>
        <v>0</v>
      </c>
      <c r="F522" s="53"/>
      <c r="G522" s="43"/>
      <c r="H522" s="41" t="str">
        <f t="shared" si="16"/>
        <v>XXXXX</v>
      </c>
      <c r="I522" s="41" t="str">
        <f t="shared" si="17"/>
        <v>XXXXX</v>
      </c>
    </row>
    <row r="523" spans="1:9" x14ac:dyDescent="0.25">
      <c r="A523" s="38">
        <f>'PPP Worksheet Table 1'!A526</f>
        <v>0</v>
      </c>
      <c r="B523" s="38">
        <f>'PPP Worksheet Table 1'!B526</f>
        <v>0</v>
      </c>
      <c r="C523" s="38">
        <f>'PPP Salary Reduction Step 2'!H521</f>
        <v>0</v>
      </c>
      <c r="D523" s="41">
        <f>'PPP Salary Reduction Step 1'!D524*0.75</f>
        <v>0</v>
      </c>
      <c r="E523" s="41">
        <f>D523-'PPP Salary Reduction Step 1'!C524</f>
        <v>0</v>
      </c>
      <c r="F523" s="53"/>
      <c r="G523" s="43"/>
      <c r="H523" s="41" t="str">
        <f t="shared" si="16"/>
        <v>XXXXX</v>
      </c>
      <c r="I523" s="41" t="str">
        <f t="shared" si="17"/>
        <v>XXXXX</v>
      </c>
    </row>
    <row r="524" spans="1:9" x14ac:dyDescent="0.25">
      <c r="A524" s="38">
        <f>'PPP Worksheet Table 1'!A527</f>
        <v>0</v>
      </c>
      <c r="B524" s="38">
        <f>'PPP Worksheet Table 1'!B527</f>
        <v>0</v>
      </c>
      <c r="C524" s="38">
        <f>'PPP Salary Reduction Step 2'!H522</f>
        <v>0</v>
      </c>
      <c r="D524" s="41">
        <f>'PPP Salary Reduction Step 1'!D525*0.75</f>
        <v>0</v>
      </c>
      <c r="E524" s="41">
        <f>D524-'PPP Salary Reduction Step 1'!C525</f>
        <v>0</v>
      </c>
      <c r="F524" s="53"/>
      <c r="G524" s="43"/>
      <c r="H524" s="41" t="str">
        <f t="shared" si="16"/>
        <v>XXXXX</v>
      </c>
      <c r="I524" s="41" t="str">
        <f t="shared" si="17"/>
        <v>XXXXX</v>
      </c>
    </row>
    <row r="525" spans="1:9" x14ac:dyDescent="0.25">
      <c r="A525" s="38">
        <f>'PPP Worksheet Table 1'!A528</f>
        <v>0</v>
      </c>
      <c r="B525" s="38">
        <f>'PPP Worksheet Table 1'!B528</f>
        <v>0</v>
      </c>
      <c r="C525" s="38">
        <f>'PPP Salary Reduction Step 2'!H523</f>
        <v>0</v>
      </c>
      <c r="D525" s="41">
        <f>'PPP Salary Reduction Step 1'!D526*0.75</f>
        <v>0</v>
      </c>
      <c r="E525" s="41">
        <f>D525-'PPP Salary Reduction Step 1'!C526</f>
        <v>0</v>
      </c>
      <c r="F525" s="53"/>
      <c r="G525" s="43"/>
      <c r="H525" s="41" t="str">
        <f t="shared" si="16"/>
        <v>XXXXX</v>
      </c>
      <c r="I525" s="41" t="str">
        <f t="shared" si="17"/>
        <v>XXXXX</v>
      </c>
    </row>
    <row r="526" spans="1:9" x14ac:dyDescent="0.25">
      <c r="A526" s="38">
        <f>'PPP Worksheet Table 1'!A529</f>
        <v>0</v>
      </c>
      <c r="B526" s="38">
        <f>'PPP Worksheet Table 1'!B529</f>
        <v>0</v>
      </c>
      <c r="C526" s="38">
        <f>'PPP Salary Reduction Step 2'!H524</f>
        <v>0</v>
      </c>
      <c r="D526" s="41">
        <f>'PPP Salary Reduction Step 1'!D527*0.75</f>
        <v>0</v>
      </c>
      <c r="E526" s="41">
        <f>D526-'PPP Salary Reduction Step 1'!C527</f>
        <v>0</v>
      </c>
      <c r="F526" s="53"/>
      <c r="G526" s="43"/>
      <c r="H526" s="41" t="str">
        <f t="shared" si="16"/>
        <v>XXXXX</v>
      </c>
      <c r="I526" s="41" t="str">
        <f t="shared" si="17"/>
        <v>XXXXX</v>
      </c>
    </row>
    <row r="527" spans="1:9" x14ac:dyDescent="0.25">
      <c r="A527" s="38">
        <f>'PPP Worksheet Table 1'!A530</f>
        <v>0</v>
      </c>
      <c r="B527" s="38">
        <f>'PPP Worksheet Table 1'!B530</f>
        <v>0</v>
      </c>
      <c r="C527" s="38">
        <f>'PPP Salary Reduction Step 2'!H525</f>
        <v>0</v>
      </c>
      <c r="D527" s="41">
        <f>'PPP Salary Reduction Step 1'!D528*0.75</f>
        <v>0</v>
      </c>
      <c r="E527" s="41">
        <f>D527-'PPP Salary Reduction Step 1'!C528</f>
        <v>0</v>
      </c>
      <c r="F527" s="53"/>
      <c r="G527" s="43"/>
      <c r="H527" s="41" t="str">
        <f t="shared" si="16"/>
        <v>XXXXX</v>
      </c>
      <c r="I527" s="41" t="str">
        <f t="shared" si="17"/>
        <v>XXXXX</v>
      </c>
    </row>
    <row r="528" spans="1:9" x14ac:dyDescent="0.25">
      <c r="A528" s="38">
        <f>'PPP Worksheet Table 1'!A531</f>
        <v>0</v>
      </c>
      <c r="B528" s="38">
        <f>'PPP Worksheet Table 1'!B531</f>
        <v>0</v>
      </c>
      <c r="C528" s="38">
        <f>'PPP Salary Reduction Step 2'!H526</f>
        <v>0</v>
      </c>
      <c r="D528" s="41">
        <f>'PPP Salary Reduction Step 1'!D529*0.75</f>
        <v>0</v>
      </c>
      <c r="E528" s="41">
        <f>D528-'PPP Salary Reduction Step 1'!C529</f>
        <v>0</v>
      </c>
      <c r="F528" s="53"/>
      <c r="G528" s="43"/>
      <c r="H528" s="41" t="str">
        <f t="shared" si="16"/>
        <v>XXXXX</v>
      </c>
      <c r="I528" s="41" t="str">
        <f t="shared" si="17"/>
        <v>XXXXX</v>
      </c>
    </row>
    <row r="529" spans="1:9" x14ac:dyDescent="0.25">
      <c r="A529" s="38">
        <f>'PPP Worksheet Table 1'!A532</f>
        <v>0</v>
      </c>
      <c r="B529" s="38">
        <f>'PPP Worksheet Table 1'!B532</f>
        <v>0</v>
      </c>
      <c r="C529" s="38">
        <f>'PPP Salary Reduction Step 2'!H527</f>
        <v>0</v>
      </c>
      <c r="D529" s="41">
        <f>'PPP Salary Reduction Step 1'!D530*0.75</f>
        <v>0</v>
      </c>
      <c r="E529" s="41">
        <f>D529-'PPP Salary Reduction Step 1'!C530</f>
        <v>0</v>
      </c>
      <c r="F529" s="53"/>
      <c r="G529" s="43"/>
      <c r="H529" s="41" t="str">
        <f t="shared" si="16"/>
        <v>XXXXX</v>
      </c>
      <c r="I529" s="41" t="str">
        <f t="shared" si="17"/>
        <v>XXXXX</v>
      </c>
    </row>
    <row r="530" spans="1:9" x14ac:dyDescent="0.25">
      <c r="A530" s="38">
        <f>'PPP Worksheet Table 1'!A533</f>
        <v>0</v>
      </c>
      <c r="B530" s="38">
        <f>'PPP Worksheet Table 1'!B533</f>
        <v>0</v>
      </c>
      <c r="C530" s="38">
        <f>'PPP Salary Reduction Step 2'!H528</f>
        <v>0</v>
      </c>
      <c r="D530" s="41">
        <f>'PPP Salary Reduction Step 1'!D531*0.75</f>
        <v>0</v>
      </c>
      <c r="E530" s="41">
        <f>D530-'PPP Salary Reduction Step 1'!C531</f>
        <v>0</v>
      </c>
      <c r="F530" s="53"/>
      <c r="G530" s="43"/>
      <c r="H530" s="41" t="str">
        <f t="shared" si="16"/>
        <v>XXXXX</v>
      </c>
      <c r="I530" s="41" t="str">
        <f t="shared" si="17"/>
        <v>XXXXX</v>
      </c>
    </row>
    <row r="531" spans="1:9" x14ac:dyDescent="0.25">
      <c r="A531" s="38">
        <f>'PPP Worksheet Table 1'!A534</f>
        <v>0</v>
      </c>
      <c r="B531" s="38">
        <f>'PPP Worksheet Table 1'!B534</f>
        <v>0</v>
      </c>
      <c r="C531" s="38">
        <f>'PPP Salary Reduction Step 2'!H529</f>
        <v>0</v>
      </c>
      <c r="D531" s="41">
        <f>'PPP Salary Reduction Step 1'!D532*0.75</f>
        <v>0</v>
      </c>
      <c r="E531" s="41">
        <f>D531-'PPP Salary Reduction Step 1'!C532</f>
        <v>0</v>
      </c>
      <c r="F531" s="53"/>
      <c r="G531" s="43"/>
      <c r="H531" s="41" t="str">
        <f t="shared" si="16"/>
        <v>XXXXX</v>
      </c>
      <c r="I531" s="41" t="str">
        <f t="shared" si="17"/>
        <v>XXXXX</v>
      </c>
    </row>
    <row r="532" spans="1:9" x14ac:dyDescent="0.25">
      <c r="A532" s="38">
        <f>'PPP Worksheet Table 1'!A535</f>
        <v>0</v>
      </c>
      <c r="B532" s="38">
        <f>'PPP Worksheet Table 1'!B535</f>
        <v>0</v>
      </c>
      <c r="C532" s="38">
        <f>'PPP Salary Reduction Step 2'!H530</f>
        <v>0</v>
      </c>
      <c r="D532" s="41">
        <f>'PPP Salary Reduction Step 1'!D533*0.75</f>
        <v>0</v>
      </c>
      <c r="E532" s="41">
        <f>D532-'PPP Salary Reduction Step 1'!C533</f>
        <v>0</v>
      </c>
      <c r="F532" s="53"/>
      <c r="G532" s="43"/>
      <c r="H532" s="41" t="str">
        <f t="shared" si="16"/>
        <v>XXXXX</v>
      </c>
      <c r="I532" s="41" t="str">
        <f t="shared" si="17"/>
        <v>XXXXX</v>
      </c>
    </row>
    <row r="533" spans="1:9" x14ac:dyDescent="0.25">
      <c r="A533" s="38">
        <f>'PPP Worksheet Table 1'!A536</f>
        <v>0</v>
      </c>
      <c r="B533" s="38">
        <f>'PPP Worksheet Table 1'!B536</f>
        <v>0</v>
      </c>
      <c r="C533" s="38">
        <f>'PPP Salary Reduction Step 2'!H531</f>
        <v>0</v>
      </c>
      <c r="D533" s="41">
        <f>'PPP Salary Reduction Step 1'!D534*0.75</f>
        <v>0</v>
      </c>
      <c r="E533" s="41">
        <f>D533-'PPP Salary Reduction Step 1'!C534</f>
        <v>0</v>
      </c>
      <c r="F533" s="53"/>
      <c r="G533" s="43"/>
      <c r="H533" s="41" t="str">
        <f t="shared" si="16"/>
        <v>XXXXX</v>
      </c>
      <c r="I533" s="41" t="str">
        <f t="shared" si="17"/>
        <v>XXXXX</v>
      </c>
    </row>
    <row r="534" spans="1:9" x14ac:dyDescent="0.25">
      <c r="A534" s="38">
        <f>'PPP Worksheet Table 1'!A537</f>
        <v>0</v>
      </c>
      <c r="B534" s="38">
        <f>'PPP Worksheet Table 1'!B537</f>
        <v>0</v>
      </c>
      <c r="C534" s="38">
        <f>'PPP Salary Reduction Step 2'!H532</f>
        <v>0</v>
      </c>
      <c r="D534" s="41">
        <f>'PPP Salary Reduction Step 1'!D535*0.75</f>
        <v>0</v>
      </c>
      <c r="E534" s="41">
        <f>D534-'PPP Salary Reduction Step 1'!C535</f>
        <v>0</v>
      </c>
      <c r="F534" s="53"/>
      <c r="G534" s="43"/>
      <c r="H534" s="41" t="str">
        <f t="shared" si="16"/>
        <v>XXXXX</v>
      </c>
      <c r="I534" s="41" t="str">
        <f t="shared" si="17"/>
        <v>XXXXX</v>
      </c>
    </row>
    <row r="535" spans="1:9" x14ac:dyDescent="0.25">
      <c r="A535" s="38">
        <f>'PPP Worksheet Table 1'!A538</f>
        <v>0</v>
      </c>
      <c r="B535" s="38">
        <f>'PPP Worksheet Table 1'!B538</f>
        <v>0</v>
      </c>
      <c r="C535" s="38">
        <f>'PPP Salary Reduction Step 2'!H533</f>
        <v>0</v>
      </c>
      <c r="D535" s="41">
        <f>'PPP Salary Reduction Step 1'!D536*0.75</f>
        <v>0</v>
      </c>
      <c r="E535" s="41">
        <f>D535-'PPP Salary Reduction Step 1'!C536</f>
        <v>0</v>
      </c>
      <c r="F535" s="53"/>
      <c r="G535" s="43"/>
      <c r="H535" s="41" t="str">
        <f t="shared" si="16"/>
        <v>XXXXX</v>
      </c>
      <c r="I535" s="41" t="str">
        <f t="shared" si="17"/>
        <v>XXXXX</v>
      </c>
    </row>
    <row r="536" spans="1:9" x14ac:dyDescent="0.25">
      <c r="A536" s="38">
        <f>'PPP Worksheet Table 1'!A539</f>
        <v>0</v>
      </c>
      <c r="B536" s="38">
        <f>'PPP Worksheet Table 1'!B539</f>
        <v>0</v>
      </c>
      <c r="C536" s="38">
        <f>'PPP Salary Reduction Step 2'!H534</f>
        <v>0</v>
      </c>
      <c r="D536" s="41">
        <f>'PPP Salary Reduction Step 1'!D537*0.75</f>
        <v>0</v>
      </c>
      <c r="E536" s="41">
        <f>D536-'PPP Salary Reduction Step 1'!C537</f>
        <v>0</v>
      </c>
      <c r="F536" s="53"/>
      <c r="G536" s="43"/>
      <c r="H536" s="41" t="str">
        <f t="shared" si="16"/>
        <v>XXXXX</v>
      </c>
      <c r="I536" s="41" t="str">
        <f t="shared" si="17"/>
        <v>XXXXX</v>
      </c>
    </row>
    <row r="537" spans="1:9" x14ac:dyDescent="0.25">
      <c r="A537" s="38">
        <f>'PPP Worksheet Table 1'!A540</f>
        <v>0</v>
      </c>
      <c r="B537" s="38">
        <f>'PPP Worksheet Table 1'!B540</f>
        <v>0</v>
      </c>
      <c r="C537" s="38">
        <f>'PPP Salary Reduction Step 2'!H535</f>
        <v>0</v>
      </c>
      <c r="D537" s="41">
        <f>'PPP Salary Reduction Step 1'!D538*0.75</f>
        <v>0</v>
      </c>
      <c r="E537" s="41">
        <f>D537-'PPP Salary Reduction Step 1'!C538</f>
        <v>0</v>
      </c>
      <c r="F537" s="53"/>
      <c r="G537" s="43"/>
      <c r="H537" s="41" t="str">
        <f t="shared" si="16"/>
        <v>XXXXX</v>
      </c>
      <c r="I537" s="41" t="str">
        <f t="shared" si="17"/>
        <v>XXXXX</v>
      </c>
    </row>
    <row r="538" spans="1:9" x14ac:dyDescent="0.25">
      <c r="A538" s="38">
        <f>'PPP Worksheet Table 1'!A541</f>
        <v>0</v>
      </c>
      <c r="B538" s="38">
        <f>'PPP Worksheet Table 1'!B541</f>
        <v>0</v>
      </c>
      <c r="C538" s="38">
        <f>'PPP Salary Reduction Step 2'!H536</f>
        <v>0</v>
      </c>
      <c r="D538" s="41">
        <f>'PPP Salary Reduction Step 1'!D539*0.75</f>
        <v>0</v>
      </c>
      <c r="E538" s="41">
        <f>D538-'PPP Salary Reduction Step 1'!C539</f>
        <v>0</v>
      </c>
      <c r="F538" s="53"/>
      <c r="G538" s="43"/>
      <c r="H538" s="41" t="str">
        <f t="shared" si="16"/>
        <v>XXXXX</v>
      </c>
      <c r="I538" s="41" t="str">
        <f t="shared" si="17"/>
        <v>XXXXX</v>
      </c>
    </row>
    <row r="539" spans="1:9" x14ac:dyDescent="0.25">
      <c r="A539" s="38">
        <f>'PPP Worksheet Table 1'!A542</f>
        <v>0</v>
      </c>
      <c r="B539" s="38">
        <f>'PPP Worksheet Table 1'!B542</f>
        <v>0</v>
      </c>
      <c r="C539" s="38">
        <f>'PPP Salary Reduction Step 2'!H537</f>
        <v>0</v>
      </c>
      <c r="D539" s="41">
        <f>'PPP Salary Reduction Step 1'!D540*0.75</f>
        <v>0</v>
      </c>
      <c r="E539" s="41">
        <f>D539-'PPP Salary Reduction Step 1'!C540</f>
        <v>0</v>
      </c>
      <c r="F539" s="53"/>
      <c r="G539" s="43"/>
      <c r="H539" s="41" t="str">
        <f t="shared" si="16"/>
        <v>XXXXX</v>
      </c>
      <c r="I539" s="41" t="str">
        <f t="shared" si="17"/>
        <v>XXXXX</v>
      </c>
    </row>
    <row r="540" spans="1:9" x14ac:dyDescent="0.25">
      <c r="A540" s="38">
        <f>'PPP Worksheet Table 1'!A543</f>
        <v>0</v>
      </c>
      <c r="B540" s="38">
        <f>'PPP Worksheet Table 1'!B543</f>
        <v>0</v>
      </c>
      <c r="C540" s="38">
        <f>'PPP Salary Reduction Step 2'!H538</f>
        <v>0</v>
      </c>
      <c r="D540" s="41">
        <f>'PPP Salary Reduction Step 1'!D541*0.75</f>
        <v>0</v>
      </c>
      <c r="E540" s="41">
        <f>D540-'PPP Salary Reduction Step 1'!C541</f>
        <v>0</v>
      </c>
      <c r="F540" s="53"/>
      <c r="G540" s="43"/>
      <c r="H540" s="41" t="str">
        <f t="shared" si="16"/>
        <v>XXXXX</v>
      </c>
      <c r="I540" s="41" t="str">
        <f t="shared" si="17"/>
        <v>XXXXX</v>
      </c>
    </row>
    <row r="541" spans="1:9" x14ac:dyDescent="0.25">
      <c r="A541" s="38">
        <f>'PPP Worksheet Table 1'!A544</f>
        <v>0</v>
      </c>
      <c r="B541" s="38">
        <f>'PPP Worksheet Table 1'!B544</f>
        <v>0</v>
      </c>
      <c r="C541" s="38">
        <f>'PPP Salary Reduction Step 2'!H539</f>
        <v>0</v>
      </c>
      <c r="D541" s="41">
        <f>'PPP Salary Reduction Step 1'!D542*0.75</f>
        <v>0</v>
      </c>
      <c r="E541" s="41">
        <f>D541-'PPP Salary Reduction Step 1'!C542</f>
        <v>0</v>
      </c>
      <c r="F541" s="53"/>
      <c r="G541" s="43"/>
      <c r="H541" s="41" t="str">
        <f t="shared" si="16"/>
        <v>XXXXX</v>
      </c>
      <c r="I541" s="41" t="str">
        <f t="shared" si="17"/>
        <v>XXXXX</v>
      </c>
    </row>
    <row r="542" spans="1:9" x14ac:dyDescent="0.25">
      <c r="A542" s="38">
        <f>'PPP Worksheet Table 1'!A545</f>
        <v>0</v>
      </c>
      <c r="B542" s="38">
        <f>'PPP Worksheet Table 1'!B545</f>
        <v>0</v>
      </c>
      <c r="C542" s="38">
        <f>'PPP Salary Reduction Step 2'!H540</f>
        <v>0</v>
      </c>
      <c r="D542" s="41">
        <f>'PPP Salary Reduction Step 1'!D543*0.75</f>
        <v>0</v>
      </c>
      <c r="E542" s="41">
        <f>D542-'PPP Salary Reduction Step 1'!C543</f>
        <v>0</v>
      </c>
      <c r="F542" s="53"/>
      <c r="G542" s="43"/>
      <c r="H542" s="41" t="str">
        <f t="shared" si="16"/>
        <v>XXXXX</v>
      </c>
      <c r="I542" s="41" t="str">
        <f t="shared" si="17"/>
        <v>XXXXX</v>
      </c>
    </row>
    <row r="543" spans="1:9" x14ac:dyDescent="0.25">
      <c r="A543" s="38">
        <f>'PPP Worksheet Table 1'!A546</f>
        <v>0</v>
      </c>
      <c r="B543" s="38">
        <f>'PPP Worksheet Table 1'!B546</f>
        <v>0</v>
      </c>
      <c r="C543" s="38">
        <f>'PPP Salary Reduction Step 2'!H541</f>
        <v>0</v>
      </c>
      <c r="D543" s="41">
        <f>'PPP Salary Reduction Step 1'!D544*0.75</f>
        <v>0</v>
      </c>
      <c r="E543" s="41">
        <f>D543-'PPP Salary Reduction Step 1'!C544</f>
        <v>0</v>
      </c>
      <c r="F543" s="53"/>
      <c r="G543" s="43"/>
      <c r="H543" s="41" t="str">
        <f t="shared" si="16"/>
        <v>XXXXX</v>
      </c>
      <c r="I543" s="41" t="str">
        <f t="shared" si="17"/>
        <v>XXXXX</v>
      </c>
    </row>
    <row r="544" spans="1:9" x14ac:dyDescent="0.25">
      <c r="A544" s="38">
        <f>'PPP Worksheet Table 1'!A547</f>
        <v>0</v>
      </c>
      <c r="B544" s="38">
        <f>'PPP Worksheet Table 1'!B547</f>
        <v>0</v>
      </c>
      <c r="C544" s="38">
        <f>'PPP Salary Reduction Step 2'!H542</f>
        <v>0</v>
      </c>
      <c r="D544" s="41">
        <f>'PPP Salary Reduction Step 1'!D545*0.75</f>
        <v>0</v>
      </c>
      <c r="E544" s="41">
        <f>D544-'PPP Salary Reduction Step 1'!C545</f>
        <v>0</v>
      </c>
      <c r="F544" s="53"/>
      <c r="G544" s="43"/>
      <c r="H544" s="41" t="str">
        <f t="shared" si="16"/>
        <v>XXXXX</v>
      </c>
      <c r="I544" s="41" t="str">
        <f t="shared" si="17"/>
        <v>XXXXX</v>
      </c>
    </row>
    <row r="545" spans="1:9" x14ac:dyDescent="0.25">
      <c r="A545" s="38">
        <f>'PPP Worksheet Table 1'!A548</f>
        <v>0</v>
      </c>
      <c r="B545" s="38">
        <f>'PPP Worksheet Table 1'!B548</f>
        <v>0</v>
      </c>
      <c r="C545" s="38">
        <f>'PPP Salary Reduction Step 2'!H543</f>
        <v>0</v>
      </c>
      <c r="D545" s="41">
        <f>'PPP Salary Reduction Step 1'!D546*0.75</f>
        <v>0</v>
      </c>
      <c r="E545" s="41">
        <f>D545-'PPP Salary Reduction Step 1'!C546</f>
        <v>0</v>
      </c>
      <c r="F545" s="53"/>
      <c r="G545" s="43"/>
      <c r="H545" s="41" t="str">
        <f t="shared" si="16"/>
        <v>XXXXX</v>
      </c>
      <c r="I545" s="41" t="str">
        <f t="shared" si="17"/>
        <v>XXXXX</v>
      </c>
    </row>
    <row r="546" spans="1:9" x14ac:dyDescent="0.25">
      <c r="A546" s="38">
        <f>'PPP Worksheet Table 1'!A549</f>
        <v>0</v>
      </c>
      <c r="B546" s="38">
        <f>'PPP Worksheet Table 1'!B549</f>
        <v>0</v>
      </c>
      <c r="C546" s="38">
        <f>'PPP Salary Reduction Step 2'!H544</f>
        <v>0</v>
      </c>
      <c r="D546" s="41">
        <f>'PPP Salary Reduction Step 1'!D547*0.75</f>
        <v>0</v>
      </c>
      <c r="E546" s="41">
        <f>D546-'PPP Salary Reduction Step 1'!C547</f>
        <v>0</v>
      </c>
      <c r="F546" s="53"/>
      <c r="G546" s="43"/>
      <c r="H546" s="41" t="str">
        <f t="shared" si="16"/>
        <v>XXXXX</v>
      </c>
      <c r="I546" s="41" t="str">
        <f t="shared" si="17"/>
        <v>XXXXX</v>
      </c>
    </row>
    <row r="547" spans="1:9" x14ac:dyDescent="0.25">
      <c r="A547" s="38">
        <f>'PPP Worksheet Table 1'!A550</f>
        <v>0</v>
      </c>
      <c r="B547" s="38">
        <f>'PPP Worksheet Table 1'!B550</f>
        <v>0</v>
      </c>
      <c r="C547" s="38">
        <f>'PPP Salary Reduction Step 2'!H545</f>
        <v>0</v>
      </c>
      <c r="D547" s="41">
        <f>'PPP Salary Reduction Step 1'!D548*0.75</f>
        <v>0</v>
      </c>
      <c r="E547" s="41">
        <f>D547-'PPP Salary Reduction Step 1'!C548</f>
        <v>0</v>
      </c>
      <c r="F547" s="53"/>
      <c r="G547" s="43"/>
      <c r="H547" s="41" t="str">
        <f t="shared" si="16"/>
        <v>XXXXX</v>
      </c>
      <c r="I547" s="41" t="str">
        <f t="shared" si="17"/>
        <v>XXXXX</v>
      </c>
    </row>
    <row r="548" spans="1:9" x14ac:dyDescent="0.25">
      <c r="A548" s="38">
        <f>'PPP Worksheet Table 1'!A551</f>
        <v>0</v>
      </c>
      <c r="B548" s="38">
        <f>'PPP Worksheet Table 1'!B551</f>
        <v>0</v>
      </c>
      <c r="C548" s="38">
        <f>'PPP Salary Reduction Step 2'!H546</f>
        <v>0</v>
      </c>
      <c r="D548" s="41">
        <f>'PPP Salary Reduction Step 1'!D549*0.75</f>
        <v>0</v>
      </c>
      <c r="E548" s="41">
        <f>D548-'PPP Salary Reduction Step 1'!C549</f>
        <v>0</v>
      </c>
      <c r="F548" s="53"/>
      <c r="G548" s="43"/>
      <c r="H548" s="41" t="str">
        <f t="shared" si="16"/>
        <v>XXXXX</v>
      </c>
      <c r="I548" s="41" t="str">
        <f t="shared" si="17"/>
        <v>XXXXX</v>
      </c>
    </row>
    <row r="549" spans="1:9" x14ac:dyDescent="0.25">
      <c r="A549" s="38">
        <f>'PPP Worksheet Table 1'!A552</f>
        <v>0</v>
      </c>
      <c r="B549" s="38">
        <f>'PPP Worksheet Table 1'!B552</f>
        <v>0</v>
      </c>
      <c r="C549" s="38">
        <f>'PPP Salary Reduction Step 2'!H547</f>
        <v>0</v>
      </c>
      <c r="D549" s="41">
        <f>'PPP Salary Reduction Step 1'!D550*0.75</f>
        <v>0</v>
      </c>
      <c r="E549" s="41">
        <f>D549-'PPP Salary Reduction Step 1'!C550</f>
        <v>0</v>
      </c>
      <c r="F549" s="53"/>
      <c r="G549" s="43"/>
      <c r="H549" s="41" t="str">
        <f t="shared" si="16"/>
        <v>XXXXX</v>
      </c>
      <c r="I549" s="41" t="str">
        <f t="shared" si="17"/>
        <v>XXXXX</v>
      </c>
    </row>
    <row r="550" spans="1:9" x14ac:dyDescent="0.25">
      <c r="A550" s="38">
        <f>'PPP Worksheet Table 1'!A553</f>
        <v>0</v>
      </c>
      <c r="B550" s="38">
        <f>'PPP Worksheet Table 1'!B553</f>
        <v>0</v>
      </c>
      <c r="C550" s="38">
        <f>'PPP Salary Reduction Step 2'!H548</f>
        <v>0</v>
      </c>
      <c r="D550" s="41">
        <f>'PPP Salary Reduction Step 1'!D551*0.75</f>
        <v>0</v>
      </c>
      <c r="E550" s="41">
        <f>D550-'PPP Salary Reduction Step 1'!C551</f>
        <v>0</v>
      </c>
      <c r="F550" s="53"/>
      <c r="G550" s="43"/>
      <c r="H550" s="41" t="str">
        <f t="shared" si="16"/>
        <v>XXXXX</v>
      </c>
      <c r="I550" s="41" t="str">
        <f t="shared" si="17"/>
        <v>XXXXX</v>
      </c>
    </row>
    <row r="551" spans="1:9" x14ac:dyDescent="0.25">
      <c r="A551" s="38">
        <f>'PPP Worksheet Table 1'!A554</f>
        <v>0</v>
      </c>
      <c r="B551" s="38">
        <f>'PPP Worksheet Table 1'!B554</f>
        <v>0</v>
      </c>
      <c r="C551" s="38">
        <f>'PPP Salary Reduction Step 2'!H549</f>
        <v>0</v>
      </c>
      <c r="D551" s="41">
        <f>'PPP Salary Reduction Step 1'!D552*0.75</f>
        <v>0</v>
      </c>
      <c r="E551" s="41">
        <f>D551-'PPP Salary Reduction Step 1'!C552</f>
        <v>0</v>
      </c>
      <c r="F551" s="53"/>
      <c r="G551" s="43"/>
      <c r="H551" s="41" t="str">
        <f t="shared" si="16"/>
        <v>XXXXX</v>
      </c>
      <c r="I551" s="41" t="str">
        <f t="shared" si="17"/>
        <v>XXXXX</v>
      </c>
    </row>
    <row r="552" spans="1:9" x14ac:dyDescent="0.25">
      <c r="A552" s="38">
        <f>'PPP Worksheet Table 1'!A555</f>
        <v>0</v>
      </c>
      <c r="B552" s="38">
        <f>'PPP Worksheet Table 1'!B555</f>
        <v>0</v>
      </c>
      <c r="C552" s="38">
        <f>'PPP Salary Reduction Step 2'!H550</f>
        <v>0</v>
      </c>
      <c r="D552" s="41">
        <f>'PPP Salary Reduction Step 1'!D553*0.75</f>
        <v>0</v>
      </c>
      <c r="E552" s="41">
        <f>D552-'PPP Salary Reduction Step 1'!C553</f>
        <v>0</v>
      </c>
      <c r="F552" s="53"/>
      <c r="G552" s="43"/>
      <c r="H552" s="41" t="str">
        <f t="shared" si="16"/>
        <v>XXXXX</v>
      </c>
      <c r="I552" s="41" t="str">
        <f t="shared" si="17"/>
        <v>XXXXX</v>
      </c>
    </row>
    <row r="553" spans="1:9" x14ac:dyDescent="0.25">
      <c r="A553" s="38">
        <f>'PPP Worksheet Table 1'!A556</f>
        <v>0</v>
      </c>
      <c r="B553" s="38">
        <f>'PPP Worksheet Table 1'!B556</f>
        <v>0</v>
      </c>
      <c r="C553" s="38">
        <f>'PPP Salary Reduction Step 2'!H551</f>
        <v>0</v>
      </c>
      <c r="D553" s="41">
        <f>'PPP Salary Reduction Step 1'!D554*0.75</f>
        <v>0</v>
      </c>
      <c r="E553" s="41">
        <f>D553-'PPP Salary Reduction Step 1'!C554</f>
        <v>0</v>
      </c>
      <c r="F553" s="53"/>
      <c r="G553" s="43"/>
      <c r="H553" s="41" t="str">
        <f t="shared" si="16"/>
        <v>XXXXX</v>
      </c>
      <c r="I553" s="41" t="str">
        <f t="shared" si="17"/>
        <v>XXXXX</v>
      </c>
    </row>
    <row r="554" spans="1:9" x14ac:dyDescent="0.25">
      <c r="A554" s="38">
        <f>'PPP Worksheet Table 1'!A557</f>
        <v>0</v>
      </c>
      <c r="B554" s="38">
        <f>'PPP Worksheet Table 1'!B557</f>
        <v>0</v>
      </c>
      <c r="C554" s="38">
        <f>'PPP Salary Reduction Step 2'!H552</f>
        <v>0</v>
      </c>
      <c r="D554" s="41">
        <f>'PPP Salary Reduction Step 1'!D555*0.75</f>
        <v>0</v>
      </c>
      <c r="E554" s="41">
        <f>D554-'PPP Salary Reduction Step 1'!C555</f>
        <v>0</v>
      </c>
      <c r="F554" s="53"/>
      <c r="G554" s="43"/>
      <c r="H554" s="41" t="str">
        <f t="shared" si="16"/>
        <v>XXXXX</v>
      </c>
      <c r="I554" s="41" t="str">
        <f t="shared" si="17"/>
        <v>XXXXX</v>
      </c>
    </row>
    <row r="555" spans="1:9" x14ac:dyDescent="0.25">
      <c r="A555" s="38">
        <f>'PPP Worksheet Table 1'!A558</f>
        <v>0</v>
      </c>
      <c r="B555" s="38">
        <f>'PPP Worksheet Table 1'!B558</f>
        <v>0</v>
      </c>
      <c r="C555" s="38">
        <f>'PPP Salary Reduction Step 2'!H553</f>
        <v>0</v>
      </c>
      <c r="D555" s="41">
        <f>'PPP Salary Reduction Step 1'!D556*0.75</f>
        <v>0</v>
      </c>
      <c r="E555" s="41">
        <f>D555-'PPP Salary Reduction Step 1'!C556</f>
        <v>0</v>
      </c>
      <c r="F555" s="53"/>
      <c r="G555" s="43"/>
      <c r="H555" s="41" t="str">
        <f t="shared" si="16"/>
        <v>XXXXX</v>
      </c>
      <c r="I555" s="41" t="str">
        <f t="shared" si="17"/>
        <v>XXXXX</v>
      </c>
    </row>
    <row r="556" spans="1:9" x14ac:dyDescent="0.25">
      <c r="A556" s="38">
        <f>'PPP Worksheet Table 1'!A559</f>
        <v>0</v>
      </c>
      <c r="B556" s="38">
        <f>'PPP Worksheet Table 1'!B559</f>
        <v>0</v>
      </c>
      <c r="C556" s="38">
        <f>'PPP Salary Reduction Step 2'!H554</f>
        <v>0</v>
      </c>
      <c r="D556" s="41">
        <f>'PPP Salary Reduction Step 1'!D557*0.75</f>
        <v>0</v>
      </c>
      <c r="E556" s="41">
        <f>D556-'PPP Salary Reduction Step 1'!C557</f>
        <v>0</v>
      </c>
      <c r="F556" s="53"/>
      <c r="G556" s="43"/>
      <c r="H556" s="41" t="str">
        <f t="shared" si="16"/>
        <v>XXXXX</v>
      </c>
      <c r="I556" s="41" t="str">
        <f t="shared" si="17"/>
        <v>XXXXX</v>
      </c>
    </row>
    <row r="557" spans="1:9" x14ac:dyDescent="0.25">
      <c r="A557" s="38">
        <f>'PPP Worksheet Table 1'!A560</f>
        <v>0</v>
      </c>
      <c r="B557" s="38">
        <f>'PPP Worksheet Table 1'!B560</f>
        <v>0</v>
      </c>
      <c r="C557" s="38">
        <f>'PPP Salary Reduction Step 2'!H555</f>
        <v>0</v>
      </c>
      <c r="D557" s="41">
        <f>'PPP Salary Reduction Step 1'!D558*0.75</f>
        <v>0</v>
      </c>
      <c r="E557" s="41">
        <f>D557-'PPP Salary Reduction Step 1'!C558</f>
        <v>0</v>
      </c>
      <c r="F557" s="53"/>
      <c r="G557" s="43"/>
      <c r="H557" s="41" t="str">
        <f t="shared" si="16"/>
        <v>XXXXX</v>
      </c>
      <c r="I557" s="41" t="str">
        <f t="shared" si="17"/>
        <v>XXXXX</v>
      </c>
    </row>
    <row r="558" spans="1:9" x14ac:dyDescent="0.25">
      <c r="A558" s="38">
        <f>'PPP Worksheet Table 1'!A561</f>
        <v>0</v>
      </c>
      <c r="B558" s="38">
        <f>'PPP Worksheet Table 1'!B561</f>
        <v>0</v>
      </c>
      <c r="C558" s="38">
        <f>'PPP Salary Reduction Step 2'!H556</f>
        <v>0</v>
      </c>
      <c r="D558" s="41">
        <f>'PPP Salary Reduction Step 1'!D559*0.75</f>
        <v>0</v>
      </c>
      <c r="E558" s="41">
        <f>D558-'PPP Salary Reduction Step 1'!C559</f>
        <v>0</v>
      </c>
      <c r="F558" s="53"/>
      <c r="G558" s="43"/>
      <c r="H558" s="41" t="str">
        <f t="shared" si="16"/>
        <v>XXXXX</v>
      </c>
      <c r="I558" s="41" t="str">
        <f t="shared" si="17"/>
        <v>XXXXX</v>
      </c>
    </row>
    <row r="559" spans="1:9" x14ac:dyDescent="0.25">
      <c r="A559" s="38">
        <f>'PPP Worksheet Table 1'!A562</f>
        <v>0</v>
      </c>
      <c r="B559" s="38">
        <f>'PPP Worksheet Table 1'!B562</f>
        <v>0</v>
      </c>
      <c r="C559" s="38">
        <f>'PPP Salary Reduction Step 2'!H557</f>
        <v>0</v>
      </c>
      <c r="D559" s="41">
        <f>'PPP Salary Reduction Step 1'!D560*0.75</f>
        <v>0</v>
      </c>
      <c r="E559" s="41">
        <f>D559-'PPP Salary Reduction Step 1'!C560</f>
        <v>0</v>
      </c>
      <c r="F559" s="53"/>
      <c r="G559" s="43"/>
      <c r="H559" s="41" t="str">
        <f t="shared" si="16"/>
        <v>XXXXX</v>
      </c>
      <c r="I559" s="41" t="str">
        <f t="shared" si="17"/>
        <v>XXXXX</v>
      </c>
    </row>
    <row r="560" spans="1:9" x14ac:dyDescent="0.25">
      <c r="A560" s="38">
        <f>'PPP Worksheet Table 1'!A563</f>
        <v>0</v>
      </c>
      <c r="B560" s="38">
        <f>'PPP Worksheet Table 1'!B563</f>
        <v>0</v>
      </c>
      <c r="C560" s="38">
        <f>'PPP Salary Reduction Step 2'!H558</f>
        <v>0</v>
      </c>
      <c r="D560" s="41">
        <f>'PPP Salary Reduction Step 1'!D561*0.75</f>
        <v>0</v>
      </c>
      <c r="E560" s="41">
        <f>D560-'PPP Salary Reduction Step 1'!C561</f>
        <v>0</v>
      </c>
      <c r="F560" s="53"/>
      <c r="G560" s="43"/>
      <c r="H560" s="41" t="str">
        <f t="shared" si="16"/>
        <v>XXXXX</v>
      </c>
      <c r="I560" s="41" t="str">
        <f t="shared" si="17"/>
        <v>XXXXX</v>
      </c>
    </row>
    <row r="561" spans="1:9" x14ac:dyDescent="0.25">
      <c r="A561" s="38">
        <f>'PPP Worksheet Table 1'!A564</f>
        <v>0</v>
      </c>
      <c r="B561" s="38">
        <f>'PPP Worksheet Table 1'!B564</f>
        <v>0</v>
      </c>
      <c r="C561" s="38">
        <f>'PPP Salary Reduction Step 2'!H559</f>
        <v>0</v>
      </c>
      <c r="D561" s="41">
        <f>'PPP Salary Reduction Step 1'!D562*0.75</f>
        <v>0</v>
      </c>
      <c r="E561" s="41">
        <f>D561-'PPP Salary Reduction Step 1'!C562</f>
        <v>0</v>
      </c>
      <c r="F561" s="53"/>
      <c r="G561" s="43"/>
      <c r="H561" s="41" t="str">
        <f t="shared" si="16"/>
        <v>XXXXX</v>
      </c>
      <c r="I561" s="41" t="str">
        <f t="shared" si="17"/>
        <v>XXXXX</v>
      </c>
    </row>
    <row r="562" spans="1:9" x14ac:dyDescent="0.25">
      <c r="A562" s="38">
        <f>'PPP Worksheet Table 1'!A565</f>
        <v>0</v>
      </c>
      <c r="B562" s="38">
        <f>'PPP Worksheet Table 1'!B565</f>
        <v>0</v>
      </c>
      <c r="C562" s="38">
        <f>'PPP Salary Reduction Step 2'!H560</f>
        <v>0</v>
      </c>
      <c r="D562" s="41">
        <f>'PPP Salary Reduction Step 1'!D563*0.75</f>
        <v>0</v>
      </c>
      <c r="E562" s="41">
        <f>D562-'PPP Salary Reduction Step 1'!C563</f>
        <v>0</v>
      </c>
      <c r="F562" s="53"/>
      <c r="G562" s="43"/>
      <c r="H562" s="41" t="str">
        <f t="shared" si="16"/>
        <v>XXXXX</v>
      </c>
      <c r="I562" s="41" t="str">
        <f t="shared" si="17"/>
        <v>XXXXX</v>
      </c>
    </row>
    <row r="563" spans="1:9" x14ac:dyDescent="0.25">
      <c r="A563" s="38">
        <f>'PPP Worksheet Table 1'!A566</f>
        <v>0</v>
      </c>
      <c r="B563" s="38">
        <f>'PPP Worksheet Table 1'!B566</f>
        <v>0</v>
      </c>
      <c r="C563" s="38">
        <f>'PPP Salary Reduction Step 2'!H561</f>
        <v>0</v>
      </c>
      <c r="D563" s="41">
        <f>'PPP Salary Reduction Step 1'!D564*0.75</f>
        <v>0</v>
      </c>
      <c r="E563" s="41">
        <f>D563-'PPP Salary Reduction Step 1'!C564</f>
        <v>0</v>
      </c>
      <c r="F563" s="53"/>
      <c r="G563" s="43"/>
      <c r="H563" s="41" t="str">
        <f t="shared" si="16"/>
        <v>XXXXX</v>
      </c>
      <c r="I563" s="41" t="str">
        <f t="shared" si="17"/>
        <v>XXXXX</v>
      </c>
    </row>
    <row r="564" spans="1:9" x14ac:dyDescent="0.25">
      <c r="A564" s="38">
        <f>'PPP Worksheet Table 1'!A567</f>
        <v>0</v>
      </c>
      <c r="B564" s="38">
        <f>'PPP Worksheet Table 1'!B567</f>
        <v>0</v>
      </c>
      <c r="C564" s="38">
        <f>'PPP Salary Reduction Step 2'!H562</f>
        <v>0</v>
      </c>
      <c r="D564" s="41">
        <f>'PPP Salary Reduction Step 1'!D565*0.75</f>
        <v>0</v>
      </c>
      <c r="E564" s="41">
        <f>D564-'PPP Salary Reduction Step 1'!C565</f>
        <v>0</v>
      </c>
      <c r="F564" s="53"/>
      <c r="G564" s="43"/>
      <c r="H564" s="41" t="str">
        <f t="shared" si="16"/>
        <v>XXXXX</v>
      </c>
      <c r="I564" s="41" t="str">
        <f t="shared" si="17"/>
        <v>XXXXX</v>
      </c>
    </row>
    <row r="565" spans="1:9" x14ac:dyDescent="0.25">
      <c r="A565" s="38">
        <f>'PPP Worksheet Table 1'!A568</f>
        <v>0</v>
      </c>
      <c r="B565" s="38">
        <f>'PPP Worksheet Table 1'!B568</f>
        <v>0</v>
      </c>
      <c r="C565" s="38">
        <f>'PPP Salary Reduction Step 2'!H563</f>
        <v>0</v>
      </c>
      <c r="D565" s="41">
        <f>'PPP Salary Reduction Step 1'!D566*0.75</f>
        <v>0</v>
      </c>
      <c r="E565" s="41">
        <f>D565-'PPP Salary Reduction Step 1'!C566</f>
        <v>0</v>
      </c>
      <c r="F565" s="53"/>
      <c r="G565" s="43"/>
      <c r="H565" s="41" t="str">
        <f t="shared" si="16"/>
        <v>XXXXX</v>
      </c>
      <c r="I565" s="41" t="str">
        <f t="shared" si="17"/>
        <v>XXXXX</v>
      </c>
    </row>
    <row r="566" spans="1:9" x14ac:dyDescent="0.25">
      <c r="A566" s="38">
        <f>'PPP Worksheet Table 1'!A569</f>
        <v>0</v>
      </c>
      <c r="B566" s="38">
        <f>'PPP Worksheet Table 1'!B569</f>
        <v>0</v>
      </c>
      <c r="C566" s="38">
        <f>'PPP Salary Reduction Step 2'!H564</f>
        <v>0</v>
      </c>
      <c r="D566" s="41">
        <f>'PPP Salary Reduction Step 1'!D567*0.75</f>
        <v>0</v>
      </c>
      <c r="E566" s="41">
        <f>D566-'PPP Salary Reduction Step 1'!C567</f>
        <v>0</v>
      </c>
      <c r="F566" s="53"/>
      <c r="G566" s="43"/>
      <c r="H566" s="41" t="str">
        <f t="shared" si="16"/>
        <v>XXXXX</v>
      </c>
      <c r="I566" s="41" t="str">
        <f t="shared" si="17"/>
        <v>XXXXX</v>
      </c>
    </row>
    <row r="567" spans="1:9" x14ac:dyDescent="0.25">
      <c r="A567" s="38">
        <f>'PPP Worksheet Table 1'!A570</f>
        <v>0</v>
      </c>
      <c r="B567" s="38">
        <f>'PPP Worksheet Table 1'!B570</f>
        <v>0</v>
      </c>
      <c r="C567" s="38">
        <f>'PPP Salary Reduction Step 2'!H565</f>
        <v>0</v>
      </c>
      <c r="D567" s="41">
        <f>'PPP Salary Reduction Step 1'!D568*0.75</f>
        <v>0</v>
      </c>
      <c r="E567" s="41">
        <f>D567-'PPP Salary Reduction Step 1'!C568</f>
        <v>0</v>
      </c>
      <c r="F567" s="53"/>
      <c r="G567" s="43"/>
      <c r="H567" s="41" t="str">
        <f t="shared" si="16"/>
        <v>XXXXX</v>
      </c>
      <c r="I567" s="41" t="str">
        <f t="shared" si="17"/>
        <v>XXXXX</v>
      </c>
    </row>
    <row r="568" spans="1:9" x14ac:dyDescent="0.25">
      <c r="A568" s="38">
        <f>'PPP Worksheet Table 1'!A571</f>
        <v>0</v>
      </c>
      <c r="B568" s="38">
        <f>'PPP Worksheet Table 1'!B571</f>
        <v>0</v>
      </c>
      <c r="C568" s="38">
        <f>'PPP Salary Reduction Step 2'!H566</f>
        <v>0</v>
      </c>
      <c r="D568" s="41">
        <f>'PPP Salary Reduction Step 1'!D569*0.75</f>
        <v>0</v>
      </c>
      <c r="E568" s="41">
        <f>D568-'PPP Salary Reduction Step 1'!C569</f>
        <v>0</v>
      </c>
      <c r="F568" s="53"/>
      <c r="G568" s="43"/>
      <c r="H568" s="41" t="str">
        <f t="shared" si="16"/>
        <v>XXXXX</v>
      </c>
      <c r="I568" s="41" t="str">
        <f t="shared" si="17"/>
        <v>XXXXX</v>
      </c>
    </row>
    <row r="569" spans="1:9" x14ac:dyDescent="0.25">
      <c r="A569" s="38">
        <f>'PPP Worksheet Table 1'!A572</f>
        <v>0</v>
      </c>
      <c r="B569" s="38">
        <f>'PPP Worksheet Table 1'!B572</f>
        <v>0</v>
      </c>
      <c r="C569" s="38">
        <f>'PPP Salary Reduction Step 2'!H567</f>
        <v>0</v>
      </c>
      <c r="D569" s="41">
        <f>'PPP Salary Reduction Step 1'!D570*0.75</f>
        <v>0</v>
      </c>
      <c r="E569" s="41">
        <f>D569-'PPP Salary Reduction Step 1'!C570</f>
        <v>0</v>
      </c>
      <c r="F569" s="53"/>
      <c r="G569" s="43"/>
      <c r="H569" s="41" t="str">
        <f t="shared" si="16"/>
        <v>XXXXX</v>
      </c>
      <c r="I569" s="41" t="str">
        <f t="shared" si="17"/>
        <v>XXXXX</v>
      </c>
    </row>
    <row r="570" spans="1:9" x14ac:dyDescent="0.25">
      <c r="A570" s="38">
        <f>'PPP Worksheet Table 1'!A573</f>
        <v>0</v>
      </c>
      <c r="B570" s="38">
        <f>'PPP Worksheet Table 1'!B573</f>
        <v>0</v>
      </c>
      <c r="C570" s="38">
        <f>'PPP Salary Reduction Step 2'!H568</f>
        <v>0</v>
      </c>
      <c r="D570" s="41">
        <f>'PPP Salary Reduction Step 1'!D571*0.75</f>
        <v>0</v>
      </c>
      <c r="E570" s="41">
        <f>D570-'PPP Salary Reduction Step 1'!C571</f>
        <v>0</v>
      </c>
      <c r="F570" s="53"/>
      <c r="G570" s="43"/>
      <c r="H570" s="41" t="str">
        <f t="shared" si="16"/>
        <v>XXXXX</v>
      </c>
      <c r="I570" s="41" t="str">
        <f t="shared" si="17"/>
        <v>XXXXX</v>
      </c>
    </row>
    <row r="571" spans="1:9" x14ac:dyDescent="0.25">
      <c r="A571" s="38">
        <f>'PPP Worksheet Table 1'!A574</f>
        <v>0</v>
      </c>
      <c r="B571" s="38">
        <f>'PPP Worksheet Table 1'!B574</f>
        <v>0</v>
      </c>
      <c r="C571" s="38">
        <f>'PPP Salary Reduction Step 2'!H569</f>
        <v>0</v>
      </c>
      <c r="D571" s="41">
        <f>'PPP Salary Reduction Step 1'!D572*0.75</f>
        <v>0</v>
      </c>
      <c r="E571" s="41">
        <f>D571-'PPP Salary Reduction Step 1'!C572</f>
        <v>0</v>
      </c>
      <c r="F571" s="53"/>
      <c r="G571" s="43"/>
      <c r="H571" s="41" t="str">
        <f t="shared" si="16"/>
        <v>XXXXX</v>
      </c>
      <c r="I571" s="41" t="str">
        <f t="shared" si="17"/>
        <v>XXXXX</v>
      </c>
    </row>
    <row r="572" spans="1:9" x14ac:dyDescent="0.25">
      <c r="A572" s="38">
        <f>'PPP Worksheet Table 1'!A575</f>
        <v>0</v>
      </c>
      <c r="B572" s="38">
        <f>'PPP Worksheet Table 1'!B575</f>
        <v>0</v>
      </c>
      <c r="C572" s="38">
        <f>'PPP Salary Reduction Step 2'!H570</f>
        <v>0</v>
      </c>
      <c r="D572" s="41">
        <f>'PPP Salary Reduction Step 1'!D573*0.75</f>
        <v>0</v>
      </c>
      <c r="E572" s="41">
        <f>D572-'PPP Salary Reduction Step 1'!C573</f>
        <v>0</v>
      </c>
      <c r="F572" s="53"/>
      <c r="G572" s="43"/>
      <c r="H572" s="41" t="str">
        <f t="shared" si="16"/>
        <v>XXXXX</v>
      </c>
      <c r="I572" s="41" t="str">
        <f t="shared" si="17"/>
        <v>XXXXX</v>
      </c>
    </row>
    <row r="573" spans="1:9" x14ac:dyDescent="0.25">
      <c r="A573" s="38">
        <f>'PPP Worksheet Table 1'!A576</f>
        <v>0</v>
      </c>
      <c r="B573" s="38">
        <f>'PPP Worksheet Table 1'!B576</f>
        <v>0</v>
      </c>
      <c r="C573" s="38">
        <f>'PPP Salary Reduction Step 2'!H571</f>
        <v>0</v>
      </c>
      <c r="D573" s="41">
        <f>'PPP Salary Reduction Step 1'!D574*0.75</f>
        <v>0</v>
      </c>
      <c r="E573" s="41">
        <f>D573-'PPP Salary Reduction Step 1'!C574</f>
        <v>0</v>
      </c>
      <c r="F573" s="53"/>
      <c r="G573" s="43"/>
      <c r="H573" s="41" t="str">
        <f t="shared" si="16"/>
        <v>XXXXX</v>
      </c>
      <c r="I573" s="41" t="str">
        <f t="shared" si="17"/>
        <v>XXXXX</v>
      </c>
    </row>
    <row r="574" spans="1:9" x14ac:dyDescent="0.25">
      <c r="A574" s="38">
        <f>'PPP Worksheet Table 1'!A577</f>
        <v>0</v>
      </c>
      <c r="B574" s="38">
        <f>'PPP Worksheet Table 1'!B577</f>
        <v>0</v>
      </c>
      <c r="C574" s="38">
        <f>'PPP Salary Reduction Step 2'!H572</f>
        <v>0</v>
      </c>
      <c r="D574" s="41">
        <f>'PPP Salary Reduction Step 1'!D575*0.75</f>
        <v>0</v>
      </c>
      <c r="E574" s="41">
        <f>D574-'PPP Salary Reduction Step 1'!C575</f>
        <v>0</v>
      </c>
      <c r="F574" s="53"/>
      <c r="G574" s="43"/>
      <c r="H574" s="41" t="str">
        <f t="shared" si="16"/>
        <v>XXXXX</v>
      </c>
      <c r="I574" s="41" t="str">
        <f t="shared" si="17"/>
        <v>XXXXX</v>
      </c>
    </row>
    <row r="575" spans="1:9" x14ac:dyDescent="0.25">
      <c r="A575" s="38">
        <f>'PPP Worksheet Table 1'!A578</f>
        <v>0</v>
      </c>
      <c r="B575" s="38">
        <f>'PPP Worksheet Table 1'!B578</f>
        <v>0</v>
      </c>
      <c r="C575" s="38">
        <f>'PPP Salary Reduction Step 2'!H573</f>
        <v>0</v>
      </c>
      <c r="D575" s="41">
        <f>'PPP Salary Reduction Step 1'!D576*0.75</f>
        <v>0</v>
      </c>
      <c r="E575" s="41">
        <f>D575-'PPP Salary Reduction Step 1'!C576</f>
        <v>0</v>
      </c>
      <c r="F575" s="53"/>
      <c r="G575" s="43"/>
      <c r="H575" s="41" t="str">
        <f t="shared" si="16"/>
        <v>XXXXX</v>
      </c>
      <c r="I575" s="41" t="str">
        <f t="shared" si="17"/>
        <v>XXXXX</v>
      </c>
    </row>
    <row r="576" spans="1:9" x14ac:dyDescent="0.25">
      <c r="A576" s="38">
        <f>'PPP Worksheet Table 1'!A579</f>
        <v>0</v>
      </c>
      <c r="B576" s="38">
        <f>'PPP Worksheet Table 1'!B579</f>
        <v>0</v>
      </c>
      <c r="C576" s="38">
        <f>'PPP Salary Reduction Step 2'!H574</f>
        <v>0</v>
      </c>
      <c r="D576" s="41">
        <f>'PPP Salary Reduction Step 1'!D577*0.75</f>
        <v>0</v>
      </c>
      <c r="E576" s="41">
        <f>D576-'PPP Salary Reduction Step 1'!C577</f>
        <v>0</v>
      </c>
      <c r="F576" s="53"/>
      <c r="G576" s="43"/>
      <c r="H576" s="41" t="str">
        <f t="shared" si="16"/>
        <v>XXXXX</v>
      </c>
      <c r="I576" s="41" t="str">
        <f t="shared" si="17"/>
        <v>XXXXX</v>
      </c>
    </row>
    <row r="577" spans="1:9" x14ac:dyDescent="0.25">
      <c r="A577" s="38">
        <f>'PPP Worksheet Table 1'!A580</f>
        <v>0</v>
      </c>
      <c r="B577" s="38">
        <f>'PPP Worksheet Table 1'!B580</f>
        <v>0</v>
      </c>
      <c r="C577" s="38">
        <f>'PPP Salary Reduction Step 2'!H575</f>
        <v>0</v>
      </c>
      <c r="D577" s="41">
        <f>'PPP Salary Reduction Step 1'!D578*0.75</f>
        <v>0</v>
      </c>
      <c r="E577" s="41">
        <f>D577-'PPP Salary Reduction Step 1'!C578</f>
        <v>0</v>
      </c>
      <c r="F577" s="53"/>
      <c r="G577" s="43"/>
      <c r="H577" s="41" t="str">
        <f t="shared" si="16"/>
        <v>XXXXX</v>
      </c>
      <c r="I577" s="41" t="str">
        <f t="shared" si="17"/>
        <v>XXXXX</v>
      </c>
    </row>
    <row r="578" spans="1:9" x14ac:dyDescent="0.25">
      <c r="A578" s="38">
        <f>'PPP Worksheet Table 1'!A581</f>
        <v>0</v>
      </c>
      <c r="B578" s="38">
        <f>'PPP Worksheet Table 1'!B581</f>
        <v>0</v>
      </c>
      <c r="C578" s="38">
        <f>'PPP Salary Reduction Step 2'!H576</f>
        <v>0</v>
      </c>
      <c r="D578" s="41">
        <f>'PPP Salary Reduction Step 1'!D579*0.75</f>
        <v>0</v>
      </c>
      <c r="E578" s="41">
        <f>D578-'PPP Salary Reduction Step 1'!C579</f>
        <v>0</v>
      </c>
      <c r="F578" s="53"/>
      <c r="G578" s="43"/>
      <c r="H578" s="41" t="str">
        <f t="shared" si="16"/>
        <v>XXXXX</v>
      </c>
      <c r="I578" s="41" t="str">
        <f t="shared" si="17"/>
        <v>XXXXX</v>
      </c>
    </row>
    <row r="579" spans="1:9" x14ac:dyDescent="0.25">
      <c r="A579" s="38">
        <f>'PPP Worksheet Table 1'!A582</f>
        <v>0</v>
      </c>
      <c r="B579" s="38">
        <f>'PPP Worksheet Table 1'!B582</f>
        <v>0</v>
      </c>
      <c r="C579" s="38">
        <f>'PPP Salary Reduction Step 2'!H577</f>
        <v>0</v>
      </c>
      <c r="D579" s="41">
        <f>'PPP Salary Reduction Step 1'!D580*0.75</f>
        <v>0</v>
      </c>
      <c r="E579" s="41">
        <f>D579-'PPP Salary Reduction Step 1'!C580</f>
        <v>0</v>
      </c>
      <c r="F579" s="53"/>
      <c r="G579" s="43"/>
      <c r="H579" s="41" t="str">
        <f t="shared" si="16"/>
        <v>XXXXX</v>
      </c>
      <c r="I579" s="41" t="str">
        <f t="shared" si="17"/>
        <v>XXXXX</v>
      </c>
    </row>
    <row r="580" spans="1:9" x14ac:dyDescent="0.25">
      <c r="A580" s="38">
        <f>'PPP Worksheet Table 1'!A583</f>
        <v>0</v>
      </c>
      <c r="B580" s="38">
        <f>'PPP Worksheet Table 1'!B583</f>
        <v>0</v>
      </c>
      <c r="C580" s="38">
        <f>'PPP Salary Reduction Step 2'!H578</f>
        <v>0</v>
      </c>
      <c r="D580" s="41">
        <f>'PPP Salary Reduction Step 1'!D581*0.75</f>
        <v>0</v>
      </c>
      <c r="E580" s="41">
        <f>D580-'PPP Salary Reduction Step 1'!C581</f>
        <v>0</v>
      </c>
      <c r="F580" s="53"/>
      <c r="G580" s="43"/>
      <c r="H580" s="41" t="str">
        <f t="shared" si="16"/>
        <v>XXXXX</v>
      </c>
      <c r="I580" s="41" t="str">
        <f t="shared" si="17"/>
        <v>XXXXX</v>
      </c>
    </row>
    <row r="581" spans="1:9" x14ac:dyDescent="0.25">
      <c r="A581" s="38">
        <f>'PPP Worksheet Table 1'!A584</f>
        <v>0</v>
      </c>
      <c r="B581" s="38">
        <f>'PPP Worksheet Table 1'!B584</f>
        <v>0</v>
      </c>
      <c r="C581" s="38">
        <f>'PPP Salary Reduction Step 2'!H579</f>
        <v>0</v>
      </c>
      <c r="D581" s="41">
        <f>'PPP Salary Reduction Step 1'!D582*0.75</f>
        <v>0</v>
      </c>
      <c r="E581" s="41">
        <f>D581-'PPP Salary Reduction Step 1'!C582</f>
        <v>0</v>
      </c>
      <c r="F581" s="53"/>
      <c r="G581" s="43"/>
      <c r="H581" s="41" t="str">
        <f t="shared" si="16"/>
        <v>XXXXX</v>
      </c>
      <c r="I581" s="41" t="str">
        <f t="shared" si="17"/>
        <v>XXXXX</v>
      </c>
    </row>
    <row r="582" spans="1:9" x14ac:dyDescent="0.25">
      <c r="A582" s="38">
        <f>'PPP Worksheet Table 1'!A585</f>
        <v>0</v>
      </c>
      <c r="B582" s="38">
        <f>'PPP Worksheet Table 1'!B585</f>
        <v>0</v>
      </c>
      <c r="C582" s="38">
        <f>'PPP Salary Reduction Step 2'!H580</f>
        <v>0</v>
      </c>
      <c r="D582" s="41">
        <f>'PPP Salary Reduction Step 1'!D583*0.75</f>
        <v>0</v>
      </c>
      <c r="E582" s="41">
        <f>D582-'PPP Salary Reduction Step 1'!C583</f>
        <v>0</v>
      </c>
      <c r="F582" s="53"/>
      <c r="G582" s="43"/>
      <c r="H582" s="41" t="str">
        <f t="shared" ref="H582:H645" si="18">IF(F582="Hourly",(G582*E582*24),"XXXXX")</f>
        <v>XXXXX</v>
      </c>
      <c r="I582" s="41" t="str">
        <f t="shared" ref="I582:I645" si="19">IF(F582="Salaried",((E582*24)/52),"XXXXX")</f>
        <v>XXXXX</v>
      </c>
    </row>
    <row r="583" spans="1:9" x14ac:dyDescent="0.25">
      <c r="A583" s="38">
        <f>'PPP Worksheet Table 1'!A586</f>
        <v>0</v>
      </c>
      <c r="B583" s="38">
        <f>'PPP Worksheet Table 1'!B586</f>
        <v>0</v>
      </c>
      <c r="C583" s="38">
        <f>'PPP Salary Reduction Step 2'!H581</f>
        <v>0</v>
      </c>
      <c r="D583" s="41">
        <f>'PPP Salary Reduction Step 1'!D584*0.75</f>
        <v>0</v>
      </c>
      <c r="E583" s="41">
        <f>D583-'PPP Salary Reduction Step 1'!C584</f>
        <v>0</v>
      </c>
      <c r="F583" s="53"/>
      <c r="G583" s="43"/>
      <c r="H583" s="41" t="str">
        <f t="shared" si="18"/>
        <v>XXXXX</v>
      </c>
      <c r="I583" s="41" t="str">
        <f t="shared" si="19"/>
        <v>XXXXX</v>
      </c>
    </row>
    <row r="584" spans="1:9" x14ac:dyDescent="0.25">
      <c r="A584" s="38">
        <f>'PPP Worksheet Table 1'!A587</f>
        <v>0</v>
      </c>
      <c r="B584" s="38">
        <f>'PPP Worksheet Table 1'!B587</f>
        <v>0</v>
      </c>
      <c r="C584" s="38">
        <f>'PPP Salary Reduction Step 2'!H582</f>
        <v>0</v>
      </c>
      <c r="D584" s="41">
        <f>'PPP Salary Reduction Step 1'!D585*0.75</f>
        <v>0</v>
      </c>
      <c r="E584" s="41">
        <f>D584-'PPP Salary Reduction Step 1'!C585</f>
        <v>0</v>
      </c>
      <c r="F584" s="53"/>
      <c r="G584" s="43"/>
      <c r="H584" s="41" t="str">
        <f t="shared" si="18"/>
        <v>XXXXX</v>
      </c>
      <c r="I584" s="41" t="str">
        <f t="shared" si="19"/>
        <v>XXXXX</v>
      </c>
    </row>
    <row r="585" spans="1:9" x14ac:dyDescent="0.25">
      <c r="A585" s="38">
        <f>'PPP Worksheet Table 1'!A588</f>
        <v>0</v>
      </c>
      <c r="B585" s="38">
        <f>'PPP Worksheet Table 1'!B588</f>
        <v>0</v>
      </c>
      <c r="C585" s="38">
        <f>'PPP Salary Reduction Step 2'!H583</f>
        <v>0</v>
      </c>
      <c r="D585" s="41">
        <f>'PPP Salary Reduction Step 1'!D586*0.75</f>
        <v>0</v>
      </c>
      <c r="E585" s="41">
        <f>D585-'PPP Salary Reduction Step 1'!C586</f>
        <v>0</v>
      </c>
      <c r="F585" s="53"/>
      <c r="G585" s="43"/>
      <c r="H585" s="41" t="str">
        <f t="shared" si="18"/>
        <v>XXXXX</v>
      </c>
      <c r="I585" s="41" t="str">
        <f t="shared" si="19"/>
        <v>XXXXX</v>
      </c>
    </row>
    <row r="586" spans="1:9" x14ac:dyDescent="0.25">
      <c r="A586" s="38">
        <f>'PPP Worksheet Table 1'!A589</f>
        <v>0</v>
      </c>
      <c r="B586" s="38">
        <f>'PPP Worksheet Table 1'!B589</f>
        <v>0</v>
      </c>
      <c r="C586" s="38">
        <f>'PPP Salary Reduction Step 2'!H584</f>
        <v>0</v>
      </c>
      <c r="D586" s="41">
        <f>'PPP Salary Reduction Step 1'!D587*0.75</f>
        <v>0</v>
      </c>
      <c r="E586" s="41">
        <f>D586-'PPP Salary Reduction Step 1'!C587</f>
        <v>0</v>
      </c>
      <c r="F586" s="53"/>
      <c r="G586" s="43"/>
      <c r="H586" s="41" t="str">
        <f t="shared" si="18"/>
        <v>XXXXX</v>
      </c>
      <c r="I586" s="41" t="str">
        <f t="shared" si="19"/>
        <v>XXXXX</v>
      </c>
    </row>
    <row r="587" spans="1:9" x14ac:dyDescent="0.25">
      <c r="A587" s="38">
        <f>'PPP Worksheet Table 1'!A590</f>
        <v>0</v>
      </c>
      <c r="B587" s="38">
        <f>'PPP Worksheet Table 1'!B590</f>
        <v>0</v>
      </c>
      <c r="C587" s="38">
        <f>'PPP Salary Reduction Step 2'!H585</f>
        <v>0</v>
      </c>
      <c r="D587" s="41">
        <f>'PPP Salary Reduction Step 1'!D588*0.75</f>
        <v>0</v>
      </c>
      <c r="E587" s="41">
        <f>D587-'PPP Salary Reduction Step 1'!C588</f>
        <v>0</v>
      </c>
      <c r="F587" s="53"/>
      <c r="G587" s="43"/>
      <c r="H587" s="41" t="str">
        <f t="shared" si="18"/>
        <v>XXXXX</v>
      </c>
      <c r="I587" s="41" t="str">
        <f t="shared" si="19"/>
        <v>XXXXX</v>
      </c>
    </row>
    <row r="588" spans="1:9" x14ac:dyDescent="0.25">
      <c r="A588" s="38">
        <f>'PPP Worksheet Table 1'!A591</f>
        <v>0</v>
      </c>
      <c r="B588" s="38">
        <f>'PPP Worksheet Table 1'!B591</f>
        <v>0</v>
      </c>
      <c r="C588" s="38">
        <f>'PPP Salary Reduction Step 2'!H586</f>
        <v>0</v>
      </c>
      <c r="D588" s="41">
        <f>'PPP Salary Reduction Step 1'!D589*0.75</f>
        <v>0</v>
      </c>
      <c r="E588" s="41">
        <f>D588-'PPP Salary Reduction Step 1'!C589</f>
        <v>0</v>
      </c>
      <c r="F588" s="53"/>
      <c r="G588" s="43"/>
      <c r="H588" s="41" t="str">
        <f t="shared" si="18"/>
        <v>XXXXX</v>
      </c>
      <c r="I588" s="41" t="str">
        <f t="shared" si="19"/>
        <v>XXXXX</v>
      </c>
    </row>
    <row r="589" spans="1:9" x14ac:dyDescent="0.25">
      <c r="A589" s="38">
        <f>'PPP Worksheet Table 1'!A592</f>
        <v>0</v>
      </c>
      <c r="B589" s="38">
        <f>'PPP Worksheet Table 1'!B592</f>
        <v>0</v>
      </c>
      <c r="C589" s="38">
        <f>'PPP Salary Reduction Step 2'!H587</f>
        <v>0</v>
      </c>
      <c r="D589" s="41">
        <f>'PPP Salary Reduction Step 1'!D590*0.75</f>
        <v>0</v>
      </c>
      <c r="E589" s="41">
        <f>D589-'PPP Salary Reduction Step 1'!C590</f>
        <v>0</v>
      </c>
      <c r="F589" s="53"/>
      <c r="G589" s="43"/>
      <c r="H589" s="41" t="str">
        <f t="shared" si="18"/>
        <v>XXXXX</v>
      </c>
      <c r="I589" s="41" t="str">
        <f t="shared" si="19"/>
        <v>XXXXX</v>
      </c>
    </row>
    <row r="590" spans="1:9" x14ac:dyDescent="0.25">
      <c r="A590" s="38">
        <f>'PPP Worksheet Table 1'!A593</f>
        <v>0</v>
      </c>
      <c r="B590" s="38">
        <f>'PPP Worksheet Table 1'!B593</f>
        <v>0</v>
      </c>
      <c r="C590" s="38">
        <f>'PPP Salary Reduction Step 2'!H588</f>
        <v>0</v>
      </c>
      <c r="D590" s="41">
        <f>'PPP Salary Reduction Step 1'!D591*0.75</f>
        <v>0</v>
      </c>
      <c r="E590" s="41">
        <f>D590-'PPP Salary Reduction Step 1'!C591</f>
        <v>0</v>
      </c>
      <c r="F590" s="53"/>
      <c r="G590" s="43"/>
      <c r="H590" s="41" t="str">
        <f t="shared" si="18"/>
        <v>XXXXX</v>
      </c>
      <c r="I590" s="41" t="str">
        <f t="shared" si="19"/>
        <v>XXXXX</v>
      </c>
    </row>
    <row r="591" spans="1:9" x14ac:dyDescent="0.25">
      <c r="A591" s="38">
        <f>'PPP Worksheet Table 1'!A594</f>
        <v>0</v>
      </c>
      <c r="B591" s="38">
        <f>'PPP Worksheet Table 1'!B594</f>
        <v>0</v>
      </c>
      <c r="C591" s="38">
        <f>'PPP Salary Reduction Step 2'!H589</f>
        <v>0</v>
      </c>
      <c r="D591" s="41">
        <f>'PPP Salary Reduction Step 1'!D592*0.75</f>
        <v>0</v>
      </c>
      <c r="E591" s="41">
        <f>D591-'PPP Salary Reduction Step 1'!C592</f>
        <v>0</v>
      </c>
      <c r="F591" s="53"/>
      <c r="G591" s="43"/>
      <c r="H591" s="41" t="str">
        <f t="shared" si="18"/>
        <v>XXXXX</v>
      </c>
      <c r="I591" s="41" t="str">
        <f t="shared" si="19"/>
        <v>XXXXX</v>
      </c>
    </row>
    <row r="592" spans="1:9" x14ac:dyDescent="0.25">
      <c r="A592" s="38">
        <f>'PPP Worksheet Table 1'!A595</f>
        <v>0</v>
      </c>
      <c r="B592" s="38">
        <f>'PPP Worksheet Table 1'!B595</f>
        <v>0</v>
      </c>
      <c r="C592" s="38">
        <f>'PPP Salary Reduction Step 2'!H590</f>
        <v>0</v>
      </c>
      <c r="D592" s="41">
        <f>'PPP Salary Reduction Step 1'!D593*0.75</f>
        <v>0</v>
      </c>
      <c r="E592" s="41">
        <f>D592-'PPP Salary Reduction Step 1'!C593</f>
        <v>0</v>
      </c>
      <c r="F592" s="53"/>
      <c r="G592" s="43"/>
      <c r="H592" s="41" t="str">
        <f t="shared" si="18"/>
        <v>XXXXX</v>
      </c>
      <c r="I592" s="41" t="str">
        <f t="shared" si="19"/>
        <v>XXXXX</v>
      </c>
    </row>
    <row r="593" spans="1:9" x14ac:dyDescent="0.25">
      <c r="A593" s="38">
        <f>'PPP Worksheet Table 1'!A596</f>
        <v>0</v>
      </c>
      <c r="B593" s="38">
        <f>'PPP Worksheet Table 1'!B596</f>
        <v>0</v>
      </c>
      <c r="C593" s="38">
        <f>'PPP Salary Reduction Step 2'!H591</f>
        <v>0</v>
      </c>
      <c r="D593" s="41">
        <f>'PPP Salary Reduction Step 1'!D594*0.75</f>
        <v>0</v>
      </c>
      <c r="E593" s="41">
        <f>D593-'PPP Salary Reduction Step 1'!C594</f>
        <v>0</v>
      </c>
      <c r="F593" s="53"/>
      <c r="G593" s="43"/>
      <c r="H593" s="41" t="str">
        <f t="shared" si="18"/>
        <v>XXXXX</v>
      </c>
      <c r="I593" s="41" t="str">
        <f t="shared" si="19"/>
        <v>XXXXX</v>
      </c>
    </row>
    <row r="594" spans="1:9" x14ac:dyDescent="0.25">
      <c r="A594" s="38">
        <f>'PPP Worksheet Table 1'!A597</f>
        <v>0</v>
      </c>
      <c r="B594" s="38">
        <f>'PPP Worksheet Table 1'!B597</f>
        <v>0</v>
      </c>
      <c r="C594" s="38">
        <f>'PPP Salary Reduction Step 2'!H592</f>
        <v>0</v>
      </c>
      <c r="D594" s="41">
        <f>'PPP Salary Reduction Step 1'!D595*0.75</f>
        <v>0</v>
      </c>
      <c r="E594" s="41">
        <f>D594-'PPP Salary Reduction Step 1'!C595</f>
        <v>0</v>
      </c>
      <c r="F594" s="53"/>
      <c r="G594" s="43"/>
      <c r="H594" s="41" t="str">
        <f t="shared" si="18"/>
        <v>XXXXX</v>
      </c>
      <c r="I594" s="41" t="str">
        <f t="shared" si="19"/>
        <v>XXXXX</v>
      </c>
    </row>
    <row r="595" spans="1:9" x14ac:dyDescent="0.25">
      <c r="A595" s="38">
        <f>'PPP Worksheet Table 1'!A598</f>
        <v>0</v>
      </c>
      <c r="B595" s="38">
        <f>'PPP Worksheet Table 1'!B598</f>
        <v>0</v>
      </c>
      <c r="C595" s="38">
        <f>'PPP Salary Reduction Step 2'!H593</f>
        <v>0</v>
      </c>
      <c r="D595" s="41">
        <f>'PPP Salary Reduction Step 1'!D596*0.75</f>
        <v>0</v>
      </c>
      <c r="E595" s="41">
        <f>D595-'PPP Salary Reduction Step 1'!C596</f>
        <v>0</v>
      </c>
      <c r="F595" s="53"/>
      <c r="G595" s="43"/>
      <c r="H595" s="41" t="str">
        <f t="shared" si="18"/>
        <v>XXXXX</v>
      </c>
      <c r="I595" s="41" t="str">
        <f t="shared" si="19"/>
        <v>XXXXX</v>
      </c>
    </row>
    <row r="596" spans="1:9" x14ac:dyDescent="0.25">
      <c r="A596" s="38">
        <f>'PPP Worksheet Table 1'!A599</f>
        <v>0</v>
      </c>
      <c r="B596" s="38">
        <f>'PPP Worksheet Table 1'!B599</f>
        <v>0</v>
      </c>
      <c r="C596" s="38">
        <f>'PPP Salary Reduction Step 2'!H594</f>
        <v>0</v>
      </c>
      <c r="D596" s="41">
        <f>'PPP Salary Reduction Step 1'!D597*0.75</f>
        <v>0</v>
      </c>
      <c r="E596" s="41">
        <f>D596-'PPP Salary Reduction Step 1'!C597</f>
        <v>0</v>
      </c>
      <c r="F596" s="53"/>
      <c r="G596" s="43"/>
      <c r="H596" s="41" t="str">
        <f t="shared" si="18"/>
        <v>XXXXX</v>
      </c>
      <c r="I596" s="41" t="str">
        <f t="shared" si="19"/>
        <v>XXXXX</v>
      </c>
    </row>
    <row r="597" spans="1:9" x14ac:dyDescent="0.25">
      <c r="A597" s="38">
        <f>'PPP Worksheet Table 1'!A600</f>
        <v>0</v>
      </c>
      <c r="B597" s="38">
        <f>'PPP Worksheet Table 1'!B600</f>
        <v>0</v>
      </c>
      <c r="C597" s="38">
        <f>'PPP Salary Reduction Step 2'!H595</f>
        <v>0</v>
      </c>
      <c r="D597" s="41">
        <f>'PPP Salary Reduction Step 1'!D598*0.75</f>
        <v>0</v>
      </c>
      <c r="E597" s="41">
        <f>D597-'PPP Salary Reduction Step 1'!C598</f>
        <v>0</v>
      </c>
      <c r="F597" s="53"/>
      <c r="G597" s="43"/>
      <c r="H597" s="41" t="str">
        <f t="shared" si="18"/>
        <v>XXXXX</v>
      </c>
      <c r="I597" s="41" t="str">
        <f t="shared" si="19"/>
        <v>XXXXX</v>
      </c>
    </row>
    <row r="598" spans="1:9" x14ac:dyDescent="0.25">
      <c r="A598" s="38">
        <f>'PPP Worksheet Table 1'!A601</f>
        <v>0</v>
      </c>
      <c r="B598" s="38">
        <f>'PPP Worksheet Table 1'!B601</f>
        <v>0</v>
      </c>
      <c r="C598" s="38">
        <f>'PPP Salary Reduction Step 2'!H596</f>
        <v>0</v>
      </c>
      <c r="D598" s="41">
        <f>'PPP Salary Reduction Step 1'!D599*0.75</f>
        <v>0</v>
      </c>
      <c r="E598" s="41">
        <f>D598-'PPP Salary Reduction Step 1'!C599</f>
        <v>0</v>
      </c>
      <c r="F598" s="53"/>
      <c r="G598" s="43"/>
      <c r="H598" s="41" t="str">
        <f t="shared" si="18"/>
        <v>XXXXX</v>
      </c>
      <c r="I598" s="41" t="str">
        <f t="shared" si="19"/>
        <v>XXXXX</v>
      </c>
    </row>
    <row r="599" spans="1:9" x14ac:dyDescent="0.25">
      <c r="A599" s="38">
        <f>'PPP Worksheet Table 1'!A602</f>
        <v>0</v>
      </c>
      <c r="B599" s="38">
        <f>'PPP Worksheet Table 1'!B602</f>
        <v>0</v>
      </c>
      <c r="C599" s="38">
        <f>'PPP Salary Reduction Step 2'!H597</f>
        <v>0</v>
      </c>
      <c r="D599" s="41">
        <f>'PPP Salary Reduction Step 1'!D600*0.75</f>
        <v>0</v>
      </c>
      <c r="E599" s="41">
        <f>D599-'PPP Salary Reduction Step 1'!C600</f>
        <v>0</v>
      </c>
      <c r="F599" s="53"/>
      <c r="G599" s="43"/>
      <c r="H599" s="41" t="str">
        <f t="shared" si="18"/>
        <v>XXXXX</v>
      </c>
      <c r="I599" s="41" t="str">
        <f t="shared" si="19"/>
        <v>XXXXX</v>
      </c>
    </row>
    <row r="600" spans="1:9" x14ac:dyDescent="0.25">
      <c r="A600" s="38">
        <f>'PPP Worksheet Table 1'!A603</f>
        <v>0</v>
      </c>
      <c r="B600" s="38">
        <f>'PPP Worksheet Table 1'!B603</f>
        <v>0</v>
      </c>
      <c r="C600" s="38">
        <f>'PPP Salary Reduction Step 2'!H598</f>
        <v>0</v>
      </c>
      <c r="D600" s="41">
        <f>'PPP Salary Reduction Step 1'!D601*0.75</f>
        <v>0</v>
      </c>
      <c r="E600" s="41">
        <f>D600-'PPP Salary Reduction Step 1'!C601</f>
        <v>0</v>
      </c>
      <c r="F600" s="53"/>
      <c r="G600" s="43"/>
      <c r="H600" s="41" t="str">
        <f t="shared" si="18"/>
        <v>XXXXX</v>
      </c>
      <c r="I600" s="41" t="str">
        <f t="shared" si="19"/>
        <v>XXXXX</v>
      </c>
    </row>
    <row r="601" spans="1:9" x14ac:dyDescent="0.25">
      <c r="A601" s="38">
        <f>'PPP Worksheet Table 1'!A604</f>
        <v>0</v>
      </c>
      <c r="B601" s="38">
        <f>'PPP Worksheet Table 1'!B604</f>
        <v>0</v>
      </c>
      <c r="C601" s="38">
        <f>'PPP Salary Reduction Step 2'!H599</f>
        <v>0</v>
      </c>
      <c r="D601" s="41">
        <f>'PPP Salary Reduction Step 1'!D602*0.75</f>
        <v>0</v>
      </c>
      <c r="E601" s="41">
        <f>D601-'PPP Salary Reduction Step 1'!C602</f>
        <v>0</v>
      </c>
      <c r="F601" s="53"/>
      <c r="G601" s="43"/>
      <c r="H601" s="41" t="str">
        <f t="shared" si="18"/>
        <v>XXXXX</v>
      </c>
      <c r="I601" s="41" t="str">
        <f t="shared" si="19"/>
        <v>XXXXX</v>
      </c>
    </row>
    <row r="602" spans="1:9" x14ac:dyDescent="0.25">
      <c r="A602" s="38">
        <f>'PPP Worksheet Table 1'!A605</f>
        <v>0</v>
      </c>
      <c r="B602" s="38">
        <f>'PPP Worksheet Table 1'!B605</f>
        <v>0</v>
      </c>
      <c r="C602" s="38">
        <f>'PPP Salary Reduction Step 2'!H600</f>
        <v>0</v>
      </c>
      <c r="D602" s="41">
        <f>'PPP Salary Reduction Step 1'!D603*0.75</f>
        <v>0</v>
      </c>
      <c r="E602" s="41">
        <f>D602-'PPP Salary Reduction Step 1'!C603</f>
        <v>0</v>
      </c>
      <c r="F602" s="53"/>
      <c r="G602" s="43"/>
      <c r="H602" s="41" t="str">
        <f t="shared" si="18"/>
        <v>XXXXX</v>
      </c>
      <c r="I602" s="41" t="str">
        <f t="shared" si="19"/>
        <v>XXXXX</v>
      </c>
    </row>
    <row r="603" spans="1:9" x14ac:dyDescent="0.25">
      <c r="A603" s="38">
        <f>'PPP Worksheet Table 1'!A606</f>
        <v>0</v>
      </c>
      <c r="B603" s="38">
        <f>'PPP Worksheet Table 1'!B606</f>
        <v>0</v>
      </c>
      <c r="C603" s="38">
        <f>'PPP Salary Reduction Step 2'!H601</f>
        <v>0</v>
      </c>
      <c r="D603" s="41">
        <f>'PPP Salary Reduction Step 1'!D604*0.75</f>
        <v>0</v>
      </c>
      <c r="E603" s="41">
        <f>D603-'PPP Salary Reduction Step 1'!C604</f>
        <v>0</v>
      </c>
      <c r="F603" s="53"/>
      <c r="G603" s="43"/>
      <c r="H603" s="41" t="str">
        <f t="shared" si="18"/>
        <v>XXXXX</v>
      </c>
      <c r="I603" s="41" t="str">
        <f t="shared" si="19"/>
        <v>XXXXX</v>
      </c>
    </row>
    <row r="604" spans="1:9" x14ac:dyDescent="0.25">
      <c r="A604" s="38">
        <f>'PPP Worksheet Table 1'!A607</f>
        <v>0</v>
      </c>
      <c r="B604" s="38">
        <f>'PPP Worksheet Table 1'!B607</f>
        <v>0</v>
      </c>
      <c r="C604" s="38">
        <f>'PPP Salary Reduction Step 2'!H602</f>
        <v>0</v>
      </c>
      <c r="D604" s="41">
        <f>'PPP Salary Reduction Step 1'!D605*0.75</f>
        <v>0</v>
      </c>
      <c r="E604" s="41">
        <f>D604-'PPP Salary Reduction Step 1'!C605</f>
        <v>0</v>
      </c>
      <c r="F604" s="53"/>
      <c r="G604" s="43"/>
      <c r="H604" s="41" t="str">
        <f t="shared" si="18"/>
        <v>XXXXX</v>
      </c>
      <c r="I604" s="41" t="str">
        <f t="shared" si="19"/>
        <v>XXXXX</v>
      </c>
    </row>
    <row r="605" spans="1:9" x14ac:dyDescent="0.25">
      <c r="A605" s="38">
        <f>'PPP Worksheet Table 1'!A608</f>
        <v>0</v>
      </c>
      <c r="B605" s="38">
        <f>'PPP Worksheet Table 1'!B608</f>
        <v>0</v>
      </c>
      <c r="C605" s="38">
        <f>'PPP Salary Reduction Step 2'!H603</f>
        <v>0</v>
      </c>
      <c r="D605" s="41">
        <f>'PPP Salary Reduction Step 1'!D606*0.75</f>
        <v>0</v>
      </c>
      <c r="E605" s="41">
        <f>D605-'PPP Salary Reduction Step 1'!C606</f>
        <v>0</v>
      </c>
      <c r="F605" s="53"/>
      <c r="G605" s="43"/>
      <c r="H605" s="41" t="str">
        <f t="shared" si="18"/>
        <v>XXXXX</v>
      </c>
      <c r="I605" s="41" t="str">
        <f t="shared" si="19"/>
        <v>XXXXX</v>
      </c>
    </row>
    <row r="606" spans="1:9" x14ac:dyDescent="0.25">
      <c r="A606" s="38">
        <f>'PPP Worksheet Table 1'!A609</f>
        <v>0</v>
      </c>
      <c r="B606" s="38">
        <f>'PPP Worksheet Table 1'!B609</f>
        <v>0</v>
      </c>
      <c r="C606" s="38">
        <f>'PPP Salary Reduction Step 2'!H604</f>
        <v>0</v>
      </c>
      <c r="D606" s="41">
        <f>'PPP Salary Reduction Step 1'!D607*0.75</f>
        <v>0</v>
      </c>
      <c r="E606" s="41">
        <f>D606-'PPP Salary Reduction Step 1'!C607</f>
        <v>0</v>
      </c>
      <c r="F606" s="53"/>
      <c r="G606" s="43"/>
      <c r="H606" s="41" t="str">
        <f t="shared" si="18"/>
        <v>XXXXX</v>
      </c>
      <c r="I606" s="41" t="str">
        <f t="shared" si="19"/>
        <v>XXXXX</v>
      </c>
    </row>
    <row r="607" spans="1:9" x14ac:dyDescent="0.25">
      <c r="A607" s="38">
        <f>'PPP Worksheet Table 1'!A610</f>
        <v>0</v>
      </c>
      <c r="B607" s="38">
        <f>'PPP Worksheet Table 1'!B610</f>
        <v>0</v>
      </c>
      <c r="C607" s="38">
        <f>'PPP Salary Reduction Step 2'!H605</f>
        <v>0</v>
      </c>
      <c r="D607" s="41">
        <f>'PPP Salary Reduction Step 1'!D608*0.75</f>
        <v>0</v>
      </c>
      <c r="E607" s="41">
        <f>D607-'PPP Salary Reduction Step 1'!C608</f>
        <v>0</v>
      </c>
      <c r="F607" s="53"/>
      <c r="G607" s="43"/>
      <c r="H607" s="41" t="str">
        <f t="shared" si="18"/>
        <v>XXXXX</v>
      </c>
      <c r="I607" s="41" t="str">
        <f t="shared" si="19"/>
        <v>XXXXX</v>
      </c>
    </row>
    <row r="608" spans="1:9" x14ac:dyDescent="0.25">
      <c r="A608" s="38">
        <f>'PPP Worksheet Table 1'!A611</f>
        <v>0</v>
      </c>
      <c r="B608" s="38">
        <f>'PPP Worksheet Table 1'!B611</f>
        <v>0</v>
      </c>
      <c r="C608" s="38">
        <f>'PPP Salary Reduction Step 2'!H606</f>
        <v>0</v>
      </c>
      <c r="D608" s="41">
        <f>'PPP Salary Reduction Step 1'!D609*0.75</f>
        <v>0</v>
      </c>
      <c r="E608" s="41">
        <f>D608-'PPP Salary Reduction Step 1'!C609</f>
        <v>0</v>
      </c>
      <c r="F608" s="53"/>
      <c r="G608" s="43"/>
      <c r="H608" s="41" t="str">
        <f t="shared" si="18"/>
        <v>XXXXX</v>
      </c>
      <c r="I608" s="41" t="str">
        <f t="shared" si="19"/>
        <v>XXXXX</v>
      </c>
    </row>
    <row r="609" spans="1:9" x14ac:dyDescent="0.25">
      <c r="A609" s="38">
        <f>'PPP Worksheet Table 1'!A612</f>
        <v>0</v>
      </c>
      <c r="B609" s="38">
        <f>'PPP Worksheet Table 1'!B612</f>
        <v>0</v>
      </c>
      <c r="C609" s="38">
        <f>'PPP Salary Reduction Step 2'!H607</f>
        <v>0</v>
      </c>
      <c r="D609" s="41">
        <f>'PPP Salary Reduction Step 1'!D610*0.75</f>
        <v>0</v>
      </c>
      <c r="E609" s="41">
        <f>D609-'PPP Salary Reduction Step 1'!C610</f>
        <v>0</v>
      </c>
      <c r="F609" s="53"/>
      <c r="G609" s="43"/>
      <c r="H609" s="41" t="str">
        <f t="shared" si="18"/>
        <v>XXXXX</v>
      </c>
      <c r="I609" s="41" t="str">
        <f t="shared" si="19"/>
        <v>XXXXX</v>
      </c>
    </row>
    <row r="610" spans="1:9" x14ac:dyDescent="0.25">
      <c r="A610" s="38">
        <f>'PPP Worksheet Table 1'!A613</f>
        <v>0</v>
      </c>
      <c r="B610" s="38">
        <f>'PPP Worksheet Table 1'!B613</f>
        <v>0</v>
      </c>
      <c r="C610" s="38">
        <f>'PPP Salary Reduction Step 2'!H608</f>
        <v>0</v>
      </c>
      <c r="D610" s="41">
        <f>'PPP Salary Reduction Step 1'!D611*0.75</f>
        <v>0</v>
      </c>
      <c r="E610" s="41">
        <f>D610-'PPP Salary Reduction Step 1'!C611</f>
        <v>0</v>
      </c>
      <c r="F610" s="53"/>
      <c r="G610" s="43"/>
      <c r="H610" s="41" t="str">
        <f t="shared" si="18"/>
        <v>XXXXX</v>
      </c>
      <c r="I610" s="41" t="str">
        <f t="shared" si="19"/>
        <v>XXXXX</v>
      </c>
    </row>
    <row r="611" spans="1:9" x14ac:dyDescent="0.25">
      <c r="A611" s="38">
        <f>'PPP Worksheet Table 1'!A614</f>
        <v>0</v>
      </c>
      <c r="B611" s="38">
        <f>'PPP Worksheet Table 1'!B614</f>
        <v>0</v>
      </c>
      <c r="C611" s="38">
        <f>'PPP Salary Reduction Step 2'!H609</f>
        <v>0</v>
      </c>
      <c r="D611" s="41">
        <f>'PPP Salary Reduction Step 1'!D612*0.75</f>
        <v>0</v>
      </c>
      <c r="E611" s="41">
        <f>D611-'PPP Salary Reduction Step 1'!C612</f>
        <v>0</v>
      </c>
      <c r="F611" s="53"/>
      <c r="G611" s="43"/>
      <c r="H611" s="41" t="str">
        <f t="shared" si="18"/>
        <v>XXXXX</v>
      </c>
      <c r="I611" s="41" t="str">
        <f t="shared" si="19"/>
        <v>XXXXX</v>
      </c>
    </row>
    <row r="612" spans="1:9" x14ac:dyDescent="0.25">
      <c r="A612" s="38">
        <f>'PPP Worksheet Table 1'!A615</f>
        <v>0</v>
      </c>
      <c r="B612" s="38">
        <f>'PPP Worksheet Table 1'!B615</f>
        <v>0</v>
      </c>
      <c r="C612" s="38">
        <f>'PPP Salary Reduction Step 2'!H610</f>
        <v>0</v>
      </c>
      <c r="D612" s="41">
        <f>'PPP Salary Reduction Step 1'!D613*0.75</f>
        <v>0</v>
      </c>
      <c r="E612" s="41">
        <f>D612-'PPP Salary Reduction Step 1'!C613</f>
        <v>0</v>
      </c>
      <c r="F612" s="53"/>
      <c r="G612" s="43"/>
      <c r="H612" s="41" t="str">
        <f t="shared" si="18"/>
        <v>XXXXX</v>
      </c>
      <c r="I612" s="41" t="str">
        <f t="shared" si="19"/>
        <v>XXXXX</v>
      </c>
    </row>
    <row r="613" spans="1:9" x14ac:dyDescent="0.25">
      <c r="A613" s="38">
        <f>'PPP Worksheet Table 1'!A616</f>
        <v>0</v>
      </c>
      <c r="B613" s="38">
        <f>'PPP Worksheet Table 1'!B616</f>
        <v>0</v>
      </c>
      <c r="C613" s="38">
        <f>'PPP Salary Reduction Step 2'!H611</f>
        <v>0</v>
      </c>
      <c r="D613" s="41">
        <f>'PPP Salary Reduction Step 1'!D614*0.75</f>
        <v>0</v>
      </c>
      <c r="E613" s="41">
        <f>D613-'PPP Salary Reduction Step 1'!C614</f>
        <v>0</v>
      </c>
      <c r="F613" s="53"/>
      <c r="G613" s="43"/>
      <c r="H613" s="41" t="str">
        <f t="shared" si="18"/>
        <v>XXXXX</v>
      </c>
      <c r="I613" s="41" t="str">
        <f t="shared" si="19"/>
        <v>XXXXX</v>
      </c>
    </row>
    <row r="614" spans="1:9" x14ac:dyDescent="0.25">
      <c r="A614" s="38">
        <f>'PPP Worksheet Table 1'!A617</f>
        <v>0</v>
      </c>
      <c r="B614" s="38">
        <f>'PPP Worksheet Table 1'!B617</f>
        <v>0</v>
      </c>
      <c r="C614" s="38">
        <f>'PPP Salary Reduction Step 2'!H612</f>
        <v>0</v>
      </c>
      <c r="D614" s="41">
        <f>'PPP Salary Reduction Step 1'!D615*0.75</f>
        <v>0</v>
      </c>
      <c r="E614" s="41">
        <f>D614-'PPP Salary Reduction Step 1'!C615</f>
        <v>0</v>
      </c>
      <c r="F614" s="53"/>
      <c r="G614" s="43"/>
      <c r="H614" s="41" t="str">
        <f t="shared" si="18"/>
        <v>XXXXX</v>
      </c>
      <c r="I614" s="41" t="str">
        <f t="shared" si="19"/>
        <v>XXXXX</v>
      </c>
    </row>
    <row r="615" spans="1:9" x14ac:dyDescent="0.25">
      <c r="A615" s="38">
        <f>'PPP Worksheet Table 1'!A618</f>
        <v>0</v>
      </c>
      <c r="B615" s="38">
        <f>'PPP Worksheet Table 1'!B618</f>
        <v>0</v>
      </c>
      <c r="C615" s="38">
        <f>'PPP Salary Reduction Step 2'!H613</f>
        <v>0</v>
      </c>
      <c r="D615" s="41">
        <f>'PPP Salary Reduction Step 1'!D616*0.75</f>
        <v>0</v>
      </c>
      <c r="E615" s="41">
        <f>D615-'PPP Salary Reduction Step 1'!C616</f>
        <v>0</v>
      </c>
      <c r="F615" s="53"/>
      <c r="G615" s="43"/>
      <c r="H615" s="41" t="str">
        <f t="shared" si="18"/>
        <v>XXXXX</v>
      </c>
      <c r="I615" s="41" t="str">
        <f t="shared" si="19"/>
        <v>XXXXX</v>
      </c>
    </row>
    <row r="616" spans="1:9" x14ac:dyDescent="0.25">
      <c r="A616" s="38">
        <f>'PPP Worksheet Table 1'!A619</f>
        <v>0</v>
      </c>
      <c r="B616" s="38">
        <f>'PPP Worksheet Table 1'!B619</f>
        <v>0</v>
      </c>
      <c r="C616" s="38">
        <f>'PPP Salary Reduction Step 2'!H614</f>
        <v>0</v>
      </c>
      <c r="D616" s="41">
        <f>'PPP Salary Reduction Step 1'!D617*0.75</f>
        <v>0</v>
      </c>
      <c r="E616" s="41">
        <f>D616-'PPP Salary Reduction Step 1'!C617</f>
        <v>0</v>
      </c>
      <c r="F616" s="53"/>
      <c r="G616" s="43"/>
      <c r="H616" s="41" t="str">
        <f t="shared" si="18"/>
        <v>XXXXX</v>
      </c>
      <c r="I616" s="41" t="str">
        <f t="shared" si="19"/>
        <v>XXXXX</v>
      </c>
    </row>
    <row r="617" spans="1:9" x14ac:dyDescent="0.25">
      <c r="A617" s="38">
        <f>'PPP Worksheet Table 1'!A620</f>
        <v>0</v>
      </c>
      <c r="B617" s="38">
        <f>'PPP Worksheet Table 1'!B620</f>
        <v>0</v>
      </c>
      <c r="C617" s="38">
        <f>'PPP Salary Reduction Step 2'!H615</f>
        <v>0</v>
      </c>
      <c r="D617" s="41">
        <f>'PPP Salary Reduction Step 1'!D618*0.75</f>
        <v>0</v>
      </c>
      <c r="E617" s="41">
        <f>D617-'PPP Salary Reduction Step 1'!C618</f>
        <v>0</v>
      </c>
      <c r="F617" s="53"/>
      <c r="G617" s="43"/>
      <c r="H617" s="41" t="str">
        <f t="shared" si="18"/>
        <v>XXXXX</v>
      </c>
      <c r="I617" s="41" t="str">
        <f t="shared" si="19"/>
        <v>XXXXX</v>
      </c>
    </row>
    <row r="618" spans="1:9" x14ac:dyDescent="0.25">
      <c r="A618" s="38">
        <f>'PPP Worksheet Table 1'!A621</f>
        <v>0</v>
      </c>
      <c r="B618" s="38">
        <f>'PPP Worksheet Table 1'!B621</f>
        <v>0</v>
      </c>
      <c r="C618" s="38">
        <f>'PPP Salary Reduction Step 2'!H616</f>
        <v>0</v>
      </c>
      <c r="D618" s="41">
        <f>'PPP Salary Reduction Step 1'!D619*0.75</f>
        <v>0</v>
      </c>
      <c r="E618" s="41">
        <f>D618-'PPP Salary Reduction Step 1'!C619</f>
        <v>0</v>
      </c>
      <c r="F618" s="53"/>
      <c r="G618" s="43"/>
      <c r="H618" s="41" t="str">
        <f t="shared" si="18"/>
        <v>XXXXX</v>
      </c>
      <c r="I618" s="41" t="str">
        <f t="shared" si="19"/>
        <v>XXXXX</v>
      </c>
    </row>
    <row r="619" spans="1:9" x14ac:dyDescent="0.25">
      <c r="A619" s="38">
        <f>'PPP Worksheet Table 1'!A622</f>
        <v>0</v>
      </c>
      <c r="B619" s="38">
        <f>'PPP Worksheet Table 1'!B622</f>
        <v>0</v>
      </c>
      <c r="C619" s="38">
        <f>'PPP Salary Reduction Step 2'!H617</f>
        <v>0</v>
      </c>
      <c r="D619" s="41">
        <f>'PPP Salary Reduction Step 1'!D620*0.75</f>
        <v>0</v>
      </c>
      <c r="E619" s="41">
        <f>D619-'PPP Salary Reduction Step 1'!C620</f>
        <v>0</v>
      </c>
      <c r="F619" s="53"/>
      <c r="G619" s="43"/>
      <c r="H619" s="41" t="str">
        <f t="shared" si="18"/>
        <v>XXXXX</v>
      </c>
      <c r="I619" s="41" t="str">
        <f t="shared" si="19"/>
        <v>XXXXX</v>
      </c>
    </row>
    <row r="620" spans="1:9" x14ac:dyDescent="0.25">
      <c r="A620" s="38">
        <f>'PPP Worksheet Table 1'!A623</f>
        <v>0</v>
      </c>
      <c r="B620" s="38">
        <f>'PPP Worksheet Table 1'!B623</f>
        <v>0</v>
      </c>
      <c r="C620" s="38">
        <f>'PPP Salary Reduction Step 2'!H618</f>
        <v>0</v>
      </c>
      <c r="D620" s="41">
        <f>'PPP Salary Reduction Step 1'!D621*0.75</f>
        <v>0</v>
      </c>
      <c r="E620" s="41">
        <f>D620-'PPP Salary Reduction Step 1'!C621</f>
        <v>0</v>
      </c>
      <c r="F620" s="53"/>
      <c r="G620" s="43"/>
      <c r="H620" s="41" t="str">
        <f t="shared" si="18"/>
        <v>XXXXX</v>
      </c>
      <c r="I620" s="41" t="str">
        <f t="shared" si="19"/>
        <v>XXXXX</v>
      </c>
    </row>
    <row r="621" spans="1:9" x14ac:dyDescent="0.25">
      <c r="A621" s="38">
        <f>'PPP Worksheet Table 1'!A624</f>
        <v>0</v>
      </c>
      <c r="B621" s="38">
        <f>'PPP Worksheet Table 1'!B624</f>
        <v>0</v>
      </c>
      <c r="C621" s="38">
        <f>'PPP Salary Reduction Step 2'!H619</f>
        <v>0</v>
      </c>
      <c r="D621" s="41">
        <f>'PPP Salary Reduction Step 1'!D622*0.75</f>
        <v>0</v>
      </c>
      <c r="E621" s="41">
        <f>D621-'PPP Salary Reduction Step 1'!C622</f>
        <v>0</v>
      </c>
      <c r="F621" s="53"/>
      <c r="G621" s="43"/>
      <c r="H621" s="41" t="str">
        <f t="shared" si="18"/>
        <v>XXXXX</v>
      </c>
      <c r="I621" s="41" t="str">
        <f t="shared" si="19"/>
        <v>XXXXX</v>
      </c>
    </row>
    <row r="622" spans="1:9" x14ac:dyDescent="0.25">
      <c r="A622" s="38">
        <f>'PPP Worksheet Table 1'!A625</f>
        <v>0</v>
      </c>
      <c r="B622" s="38">
        <f>'PPP Worksheet Table 1'!B625</f>
        <v>0</v>
      </c>
      <c r="C622" s="38">
        <f>'PPP Salary Reduction Step 2'!H620</f>
        <v>0</v>
      </c>
      <c r="D622" s="41">
        <f>'PPP Salary Reduction Step 1'!D623*0.75</f>
        <v>0</v>
      </c>
      <c r="E622" s="41">
        <f>D622-'PPP Salary Reduction Step 1'!C623</f>
        <v>0</v>
      </c>
      <c r="F622" s="53"/>
      <c r="G622" s="43"/>
      <c r="H622" s="41" t="str">
        <f t="shared" si="18"/>
        <v>XXXXX</v>
      </c>
      <c r="I622" s="41" t="str">
        <f t="shared" si="19"/>
        <v>XXXXX</v>
      </c>
    </row>
    <row r="623" spans="1:9" x14ac:dyDescent="0.25">
      <c r="A623" s="38">
        <f>'PPP Worksheet Table 1'!A626</f>
        <v>0</v>
      </c>
      <c r="B623" s="38">
        <f>'PPP Worksheet Table 1'!B626</f>
        <v>0</v>
      </c>
      <c r="C623" s="38">
        <f>'PPP Salary Reduction Step 2'!H621</f>
        <v>0</v>
      </c>
      <c r="D623" s="41">
        <f>'PPP Salary Reduction Step 1'!D624*0.75</f>
        <v>0</v>
      </c>
      <c r="E623" s="41">
        <f>D623-'PPP Salary Reduction Step 1'!C624</f>
        <v>0</v>
      </c>
      <c r="F623" s="53"/>
      <c r="G623" s="43"/>
      <c r="H623" s="41" t="str">
        <f t="shared" si="18"/>
        <v>XXXXX</v>
      </c>
      <c r="I623" s="41" t="str">
        <f t="shared" si="19"/>
        <v>XXXXX</v>
      </c>
    </row>
    <row r="624" spans="1:9" x14ac:dyDescent="0.25">
      <c r="A624" s="38">
        <f>'PPP Worksheet Table 1'!A627</f>
        <v>0</v>
      </c>
      <c r="B624" s="38">
        <f>'PPP Worksheet Table 1'!B627</f>
        <v>0</v>
      </c>
      <c r="C624" s="38">
        <f>'PPP Salary Reduction Step 2'!H622</f>
        <v>0</v>
      </c>
      <c r="D624" s="41">
        <f>'PPP Salary Reduction Step 1'!D625*0.75</f>
        <v>0</v>
      </c>
      <c r="E624" s="41">
        <f>D624-'PPP Salary Reduction Step 1'!C625</f>
        <v>0</v>
      </c>
      <c r="F624" s="53"/>
      <c r="G624" s="43"/>
      <c r="H624" s="41" t="str">
        <f t="shared" si="18"/>
        <v>XXXXX</v>
      </c>
      <c r="I624" s="41" t="str">
        <f t="shared" si="19"/>
        <v>XXXXX</v>
      </c>
    </row>
    <row r="625" spans="1:9" x14ac:dyDescent="0.25">
      <c r="A625" s="38">
        <f>'PPP Worksheet Table 1'!A628</f>
        <v>0</v>
      </c>
      <c r="B625" s="38">
        <f>'PPP Worksheet Table 1'!B628</f>
        <v>0</v>
      </c>
      <c r="C625" s="38">
        <f>'PPP Salary Reduction Step 2'!H623</f>
        <v>0</v>
      </c>
      <c r="D625" s="41">
        <f>'PPP Salary Reduction Step 1'!D626*0.75</f>
        <v>0</v>
      </c>
      <c r="E625" s="41">
        <f>D625-'PPP Salary Reduction Step 1'!C626</f>
        <v>0</v>
      </c>
      <c r="F625" s="53"/>
      <c r="G625" s="43"/>
      <c r="H625" s="41" t="str">
        <f t="shared" si="18"/>
        <v>XXXXX</v>
      </c>
      <c r="I625" s="41" t="str">
        <f t="shared" si="19"/>
        <v>XXXXX</v>
      </c>
    </row>
    <row r="626" spans="1:9" x14ac:dyDescent="0.25">
      <c r="A626" s="38">
        <f>'PPP Worksheet Table 1'!A629</f>
        <v>0</v>
      </c>
      <c r="B626" s="38">
        <f>'PPP Worksheet Table 1'!B629</f>
        <v>0</v>
      </c>
      <c r="C626" s="38">
        <f>'PPP Salary Reduction Step 2'!H624</f>
        <v>0</v>
      </c>
      <c r="D626" s="41">
        <f>'PPP Salary Reduction Step 1'!D627*0.75</f>
        <v>0</v>
      </c>
      <c r="E626" s="41">
        <f>D626-'PPP Salary Reduction Step 1'!C627</f>
        <v>0</v>
      </c>
      <c r="F626" s="53"/>
      <c r="G626" s="43"/>
      <c r="H626" s="41" t="str">
        <f t="shared" si="18"/>
        <v>XXXXX</v>
      </c>
      <c r="I626" s="41" t="str">
        <f t="shared" si="19"/>
        <v>XXXXX</v>
      </c>
    </row>
    <row r="627" spans="1:9" x14ac:dyDescent="0.25">
      <c r="A627" s="38">
        <f>'PPP Worksheet Table 1'!A630</f>
        <v>0</v>
      </c>
      <c r="B627" s="38">
        <f>'PPP Worksheet Table 1'!B630</f>
        <v>0</v>
      </c>
      <c r="C627" s="38">
        <f>'PPP Salary Reduction Step 2'!H625</f>
        <v>0</v>
      </c>
      <c r="D627" s="41">
        <f>'PPP Salary Reduction Step 1'!D628*0.75</f>
        <v>0</v>
      </c>
      <c r="E627" s="41">
        <f>D627-'PPP Salary Reduction Step 1'!C628</f>
        <v>0</v>
      </c>
      <c r="F627" s="53"/>
      <c r="G627" s="43"/>
      <c r="H627" s="41" t="str">
        <f t="shared" si="18"/>
        <v>XXXXX</v>
      </c>
      <c r="I627" s="41" t="str">
        <f t="shared" si="19"/>
        <v>XXXXX</v>
      </c>
    </row>
    <row r="628" spans="1:9" x14ac:dyDescent="0.25">
      <c r="A628" s="38">
        <f>'PPP Worksheet Table 1'!A631</f>
        <v>0</v>
      </c>
      <c r="B628" s="38">
        <f>'PPP Worksheet Table 1'!B631</f>
        <v>0</v>
      </c>
      <c r="C628" s="38">
        <f>'PPP Salary Reduction Step 2'!H626</f>
        <v>0</v>
      </c>
      <c r="D628" s="41">
        <f>'PPP Salary Reduction Step 1'!D629*0.75</f>
        <v>0</v>
      </c>
      <c r="E628" s="41">
        <f>D628-'PPP Salary Reduction Step 1'!C629</f>
        <v>0</v>
      </c>
      <c r="F628" s="53"/>
      <c r="G628" s="43"/>
      <c r="H628" s="41" t="str">
        <f t="shared" si="18"/>
        <v>XXXXX</v>
      </c>
      <c r="I628" s="41" t="str">
        <f t="shared" si="19"/>
        <v>XXXXX</v>
      </c>
    </row>
    <row r="629" spans="1:9" x14ac:dyDescent="0.25">
      <c r="A629" s="38">
        <f>'PPP Worksheet Table 1'!A632</f>
        <v>0</v>
      </c>
      <c r="B629" s="38">
        <f>'PPP Worksheet Table 1'!B632</f>
        <v>0</v>
      </c>
      <c r="C629" s="38">
        <f>'PPP Salary Reduction Step 2'!H627</f>
        <v>0</v>
      </c>
      <c r="D629" s="41">
        <f>'PPP Salary Reduction Step 1'!D630*0.75</f>
        <v>0</v>
      </c>
      <c r="E629" s="41">
        <f>D629-'PPP Salary Reduction Step 1'!C630</f>
        <v>0</v>
      </c>
      <c r="F629" s="53"/>
      <c r="G629" s="43"/>
      <c r="H629" s="41" t="str">
        <f t="shared" si="18"/>
        <v>XXXXX</v>
      </c>
      <c r="I629" s="41" t="str">
        <f t="shared" si="19"/>
        <v>XXXXX</v>
      </c>
    </row>
    <row r="630" spans="1:9" x14ac:dyDescent="0.25">
      <c r="A630" s="38">
        <f>'PPP Worksheet Table 1'!A633</f>
        <v>0</v>
      </c>
      <c r="B630" s="38">
        <f>'PPP Worksheet Table 1'!B633</f>
        <v>0</v>
      </c>
      <c r="C630" s="38">
        <f>'PPP Salary Reduction Step 2'!H628</f>
        <v>0</v>
      </c>
      <c r="D630" s="41">
        <f>'PPP Salary Reduction Step 1'!D631*0.75</f>
        <v>0</v>
      </c>
      <c r="E630" s="41">
        <f>D630-'PPP Salary Reduction Step 1'!C631</f>
        <v>0</v>
      </c>
      <c r="F630" s="53"/>
      <c r="G630" s="43"/>
      <c r="H630" s="41" t="str">
        <f t="shared" si="18"/>
        <v>XXXXX</v>
      </c>
      <c r="I630" s="41" t="str">
        <f t="shared" si="19"/>
        <v>XXXXX</v>
      </c>
    </row>
    <row r="631" spans="1:9" x14ac:dyDescent="0.25">
      <c r="A631" s="38">
        <f>'PPP Worksheet Table 1'!A634</f>
        <v>0</v>
      </c>
      <c r="B631" s="38">
        <f>'PPP Worksheet Table 1'!B634</f>
        <v>0</v>
      </c>
      <c r="C631" s="38">
        <f>'PPP Salary Reduction Step 2'!H629</f>
        <v>0</v>
      </c>
      <c r="D631" s="41">
        <f>'PPP Salary Reduction Step 1'!D632*0.75</f>
        <v>0</v>
      </c>
      <c r="E631" s="41">
        <f>D631-'PPP Salary Reduction Step 1'!C632</f>
        <v>0</v>
      </c>
      <c r="F631" s="53"/>
      <c r="G631" s="43"/>
      <c r="H631" s="41" t="str">
        <f t="shared" si="18"/>
        <v>XXXXX</v>
      </c>
      <c r="I631" s="41" t="str">
        <f t="shared" si="19"/>
        <v>XXXXX</v>
      </c>
    </row>
    <row r="632" spans="1:9" x14ac:dyDescent="0.25">
      <c r="A632" s="38">
        <f>'PPP Worksheet Table 1'!A635</f>
        <v>0</v>
      </c>
      <c r="B632" s="38">
        <f>'PPP Worksheet Table 1'!B635</f>
        <v>0</v>
      </c>
      <c r="C632" s="38">
        <f>'PPP Salary Reduction Step 2'!H630</f>
        <v>0</v>
      </c>
      <c r="D632" s="41">
        <f>'PPP Salary Reduction Step 1'!D633*0.75</f>
        <v>0</v>
      </c>
      <c r="E632" s="41">
        <f>D632-'PPP Salary Reduction Step 1'!C633</f>
        <v>0</v>
      </c>
      <c r="F632" s="53"/>
      <c r="G632" s="43"/>
      <c r="H632" s="41" t="str">
        <f t="shared" si="18"/>
        <v>XXXXX</v>
      </c>
      <c r="I632" s="41" t="str">
        <f t="shared" si="19"/>
        <v>XXXXX</v>
      </c>
    </row>
    <row r="633" spans="1:9" x14ac:dyDescent="0.25">
      <c r="A633" s="38">
        <f>'PPP Worksheet Table 1'!A636</f>
        <v>0</v>
      </c>
      <c r="B633" s="38">
        <f>'PPP Worksheet Table 1'!B636</f>
        <v>0</v>
      </c>
      <c r="C633" s="38">
        <f>'PPP Salary Reduction Step 2'!H631</f>
        <v>0</v>
      </c>
      <c r="D633" s="41">
        <f>'PPP Salary Reduction Step 1'!D634*0.75</f>
        <v>0</v>
      </c>
      <c r="E633" s="41">
        <f>D633-'PPP Salary Reduction Step 1'!C634</f>
        <v>0</v>
      </c>
      <c r="F633" s="53"/>
      <c r="G633" s="43"/>
      <c r="H633" s="41" t="str">
        <f t="shared" si="18"/>
        <v>XXXXX</v>
      </c>
      <c r="I633" s="41" t="str">
        <f t="shared" si="19"/>
        <v>XXXXX</v>
      </c>
    </row>
    <row r="634" spans="1:9" x14ac:dyDescent="0.25">
      <c r="A634" s="38">
        <f>'PPP Worksheet Table 1'!A637</f>
        <v>0</v>
      </c>
      <c r="B634" s="38">
        <f>'PPP Worksheet Table 1'!B637</f>
        <v>0</v>
      </c>
      <c r="C634" s="38">
        <f>'PPP Salary Reduction Step 2'!H632</f>
        <v>0</v>
      </c>
      <c r="D634" s="41">
        <f>'PPP Salary Reduction Step 1'!D635*0.75</f>
        <v>0</v>
      </c>
      <c r="E634" s="41">
        <f>D634-'PPP Salary Reduction Step 1'!C635</f>
        <v>0</v>
      </c>
      <c r="F634" s="53"/>
      <c r="G634" s="43"/>
      <c r="H634" s="41" t="str">
        <f t="shared" si="18"/>
        <v>XXXXX</v>
      </c>
      <c r="I634" s="41" t="str">
        <f t="shared" si="19"/>
        <v>XXXXX</v>
      </c>
    </row>
    <row r="635" spans="1:9" x14ac:dyDescent="0.25">
      <c r="A635" s="38">
        <f>'PPP Worksheet Table 1'!A638</f>
        <v>0</v>
      </c>
      <c r="B635" s="38">
        <f>'PPP Worksheet Table 1'!B638</f>
        <v>0</v>
      </c>
      <c r="C635" s="38">
        <f>'PPP Salary Reduction Step 2'!H633</f>
        <v>0</v>
      </c>
      <c r="D635" s="41">
        <f>'PPP Salary Reduction Step 1'!D636*0.75</f>
        <v>0</v>
      </c>
      <c r="E635" s="41">
        <f>D635-'PPP Salary Reduction Step 1'!C636</f>
        <v>0</v>
      </c>
      <c r="F635" s="53"/>
      <c r="G635" s="43"/>
      <c r="H635" s="41" t="str">
        <f t="shared" si="18"/>
        <v>XXXXX</v>
      </c>
      <c r="I635" s="41" t="str">
        <f t="shared" si="19"/>
        <v>XXXXX</v>
      </c>
    </row>
    <row r="636" spans="1:9" x14ac:dyDescent="0.25">
      <c r="A636" s="38">
        <f>'PPP Worksheet Table 1'!A639</f>
        <v>0</v>
      </c>
      <c r="B636" s="38">
        <f>'PPP Worksheet Table 1'!B639</f>
        <v>0</v>
      </c>
      <c r="C636" s="38">
        <f>'PPP Salary Reduction Step 2'!H634</f>
        <v>0</v>
      </c>
      <c r="D636" s="41">
        <f>'PPP Salary Reduction Step 1'!D637*0.75</f>
        <v>0</v>
      </c>
      <c r="E636" s="41">
        <f>D636-'PPP Salary Reduction Step 1'!C637</f>
        <v>0</v>
      </c>
      <c r="F636" s="53"/>
      <c r="G636" s="43"/>
      <c r="H636" s="41" t="str">
        <f t="shared" si="18"/>
        <v>XXXXX</v>
      </c>
      <c r="I636" s="41" t="str">
        <f t="shared" si="19"/>
        <v>XXXXX</v>
      </c>
    </row>
    <row r="637" spans="1:9" x14ac:dyDescent="0.25">
      <c r="A637" s="38">
        <f>'PPP Worksheet Table 1'!A640</f>
        <v>0</v>
      </c>
      <c r="B637" s="38">
        <f>'PPP Worksheet Table 1'!B640</f>
        <v>0</v>
      </c>
      <c r="C637" s="38">
        <f>'PPP Salary Reduction Step 2'!H635</f>
        <v>0</v>
      </c>
      <c r="D637" s="41">
        <f>'PPP Salary Reduction Step 1'!D638*0.75</f>
        <v>0</v>
      </c>
      <c r="E637" s="41">
        <f>D637-'PPP Salary Reduction Step 1'!C638</f>
        <v>0</v>
      </c>
      <c r="F637" s="53"/>
      <c r="G637" s="43"/>
      <c r="H637" s="41" t="str">
        <f t="shared" si="18"/>
        <v>XXXXX</v>
      </c>
      <c r="I637" s="41" t="str">
        <f t="shared" si="19"/>
        <v>XXXXX</v>
      </c>
    </row>
    <row r="638" spans="1:9" x14ac:dyDescent="0.25">
      <c r="A638" s="38">
        <f>'PPP Worksheet Table 1'!A641</f>
        <v>0</v>
      </c>
      <c r="B638" s="38">
        <f>'PPP Worksheet Table 1'!B641</f>
        <v>0</v>
      </c>
      <c r="C638" s="38">
        <f>'PPP Salary Reduction Step 2'!H636</f>
        <v>0</v>
      </c>
      <c r="D638" s="41">
        <f>'PPP Salary Reduction Step 1'!D639*0.75</f>
        <v>0</v>
      </c>
      <c r="E638" s="41">
        <f>D638-'PPP Salary Reduction Step 1'!C639</f>
        <v>0</v>
      </c>
      <c r="F638" s="53"/>
      <c r="G638" s="43"/>
      <c r="H638" s="41" t="str">
        <f t="shared" si="18"/>
        <v>XXXXX</v>
      </c>
      <c r="I638" s="41" t="str">
        <f t="shared" si="19"/>
        <v>XXXXX</v>
      </c>
    </row>
    <row r="639" spans="1:9" x14ac:dyDescent="0.25">
      <c r="A639" s="38">
        <f>'PPP Worksheet Table 1'!A642</f>
        <v>0</v>
      </c>
      <c r="B639" s="38">
        <f>'PPP Worksheet Table 1'!B642</f>
        <v>0</v>
      </c>
      <c r="C639" s="38">
        <f>'PPP Salary Reduction Step 2'!H637</f>
        <v>0</v>
      </c>
      <c r="D639" s="41">
        <f>'PPP Salary Reduction Step 1'!D640*0.75</f>
        <v>0</v>
      </c>
      <c r="E639" s="41">
        <f>D639-'PPP Salary Reduction Step 1'!C640</f>
        <v>0</v>
      </c>
      <c r="F639" s="53"/>
      <c r="G639" s="43"/>
      <c r="H639" s="41" t="str">
        <f t="shared" si="18"/>
        <v>XXXXX</v>
      </c>
      <c r="I639" s="41" t="str">
        <f t="shared" si="19"/>
        <v>XXXXX</v>
      </c>
    </row>
    <row r="640" spans="1:9" x14ac:dyDescent="0.25">
      <c r="A640" s="38">
        <f>'PPP Worksheet Table 1'!A643</f>
        <v>0</v>
      </c>
      <c r="B640" s="38">
        <f>'PPP Worksheet Table 1'!B643</f>
        <v>0</v>
      </c>
      <c r="C640" s="38">
        <f>'PPP Salary Reduction Step 2'!H638</f>
        <v>0</v>
      </c>
      <c r="D640" s="41">
        <f>'PPP Salary Reduction Step 1'!D641*0.75</f>
        <v>0</v>
      </c>
      <c r="E640" s="41">
        <f>D640-'PPP Salary Reduction Step 1'!C641</f>
        <v>0</v>
      </c>
      <c r="F640" s="53"/>
      <c r="G640" s="43"/>
      <c r="H640" s="41" t="str">
        <f t="shared" si="18"/>
        <v>XXXXX</v>
      </c>
      <c r="I640" s="41" t="str">
        <f t="shared" si="19"/>
        <v>XXXXX</v>
      </c>
    </row>
    <row r="641" spans="1:9" x14ac:dyDescent="0.25">
      <c r="A641" s="38">
        <f>'PPP Worksheet Table 1'!A644</f>
        <v>0</v>
      </c>
      <c r="B641" s="38">
        <f>'PPP Worksheet Table 1'!B644</f>
        <v>0</v>
      </c>
      <c r="C641" s="38">
        <f>'PPP Salary Reduction Step 2'!H639</f>
        <v>0</v>
      </c>
      <c r="D641" s="41">
        <f>'PPP Salary Reduction Step 1'!D642*0.75</f>
        <v>0</v>
      </c>
      <c r="E641" s="41">
        <f>D641-'PPP Salary Reduction Step 1'!C642</f>
        <v>0</v>
      </c>
      <c r="F641" s="53"/>
      <c r="G641" s="43"/>
      <c r="H641" s="41" t="str">
        <f t="shared" si="18"/>
        <v>XXXXX</v>
      </c>
      <c r="I641" s="41" t="str">
        <f t="shared" si="19"/>
        <v>XXXXX</v>
      </c>
    </row>
    <row r="642" spans="1:9" x14ac:dyDescent="0.25">
      <c r="A642" s="38">
        <f>'PPP Worksheet Table 1'!A645</f>
        <v>0</v>
      </c>
      <c r="B642" s="38">
        <f>'PPP Worksheet Table 1'!B645</f>
        <v>0</v>
      </c>
      <c r="C642" s="38">
        <f>'PPP Salary Reduction Step 2'!H640</f>
        <v>0</v>
      </c>
      <c r="D642" s="41">
        <f>'PPP Salary Reduction Step 1'!D643*0.75</f>
        <v>0</v>
      </c>
      <c r="E642" s="41">
        <f>D642-'PPP Salary Reduction Step 1'!C643</f>
        <v>0</v>
      </c>
      <c r="F642" s="53"/>
      <c r="G642" s="43"/>
      <c r="H642" s="41" t="str">
        <f t="shared" si="18"/>
        <v>XXXXX</v>
      </c>
      <c r="I642" s="41" t="str">
        <f t="shared" si="19"/>
        <v>XXXXX</v>
      </c>
    </row>
    <row r="643" spans="1:9" x14ac:dyDescent="0.25">
      <c r="A643" s="38">
        <f>'PPP Worksheet Table 1'!A646</f>
        <v>0</v>
      </c>
      <c r="B643" s="38">
        <f>'PPP Worksheet Table 1'!B646</f>
        <v>0</v>
      </c>
      <c r="C643" s="38">
        <f>'PPP Salary Reduction Step 2'!H641</f>
        <v>0</v>
      </c>
      <c r="D643" s="41">
        <f>'PPP Salary Reduction Step 1'!D644*0.75</f>
        <v>0</v>
      </c>
      <c r="E643" s="41">
        <f>D643-'PPP Salary Reduction Step 1'!C644</f>
        <v>0</v>
      </c>
      <c r="F643" s="53"/>
      <c r="G643" s="43"/>
      <c r="H643" s="41" t="str">
        <f t="shared" si="18"/>
        <v>XXXXX</v>
      </c>
      <c r="I643" s="41" t="str">
        <f t="shared" si="19"/>
        <v>XXXXX</v>
      </c>
    </row>
    <row r="644" spans="1:9" x14ac:dyDescent="0.25">
      <c r="A644" s="38">
        <f>'PPP Worksheet Table 1'!A647</f>
        <v>0</v>
      </c>
      <c r="B644" s="38">
        <f>'PPP Worksheet Table 1'!B647</f>
        <v>0</v>
      </c>
      <c r="C644" s="38">
        <f>'PPP Salary Reduction Step 2'!H642</f>
        <v>0</v>
      </c>
      <c r="D644" s="41">
        <f>'PPP Salary Reduction Step 1'!D645*0.75</f>
        <v>0</v>
      </c>
      <c r="E644" s="41">
        <f>D644-'PPP Salary Reduction Step 1'!C645</f>
        <v>0</v>
      </c>
      <c r="F644" s="53"/>
      <c r="G644" s="43"/>
      <c r="H644" s="41" t="str">
        <f t="shared" si="18"/>
        <v>XXXXX</v>
      </c>
      <c r="I644" s="41" t="str">
        <f t="shared" si="19"/>
        <v>XXXXX</v>
      </c>
    </row>
    <row r="645" spans="1:9" x14ac:dyDescent="0.25">
      <c r="A645" s="38">
        <f>'PPP Worksheet Table 1'!A648</f>
        <v>0</v>
      </c>
      <c r="B645" s="38">
        <f>'PPP Worksheet Table 1'!B648</f>
        <v>0</v>
      </c>
      <c r="C645" s="38">
        <f>'PPP Salary Reduction Step 2'!H643</f>
        <v>0</v>
      </c>
      <c r="D645" s="41">
        <f>'PPP Salary Reduction Step 1'!D646*0.75</f>
        <v>0</v>
      </c>
      <c r="E645" s="41">
        <f>D645-'PPP Salary Reduction Step 1'!C646</f>
        <v>0</v>
      </c>
      <c r="F645" s="53"/>
      <c r="G645" s="43"/>
      <c r="H645" s="41" t="str">
        <f t="shared" si="18"/>
        <v>XXXXX</v>
      </c>
      <c r="I645" s="41" t="str">
        <f t="shared" si="19"/>
        <v>XXXXX</v>
      </c>
    </row>
    <row r="646" spans="1:9" x14ac:dyDescent="0.25">
      <c r="A646" s="38">
        <f>'PPP Worksheet Table 1'!A649</f>
        <v>0</v>
      </c>
      <c r="B646" s="38">
        <f>'PPP Worksheet Table 1'!B649</f>
        <v>0</v>
      </c>
      <c r="C646" s="38">
        <f>'PPP Salary Reduction Step 2'!H644</f>
        <v>0</v>
      </c>
      <c r="D646" s="41">
        <f>'PPP Salary Reduction Step 1'!D647*0.75</f>
        <v>0</v>
      </c>
      <c r="E646" s="41">
        <f>D646-'PPP Salary Reduction Step 1'!C647</f>
        <v>0</v>
      </c>
      <c r="F646" s="53"/>
      <c r="G646" s="43"/>
      <c r="H646" s="41" t="str">
        <f t="shared" ref="H646:H709" si="20">IF(F646="Hourly",(G646*E646*24),"XXXXX")</f>
        <v>XXXXX</v>
      </c>
      <c r="I646" s="41" t="str">
        <f t="shared" ref="I646:I709" si="21">IF(F646="Salaried",((E646*24)/52),"XXXXX")</f>
        <v>XXXXX</v>
      </c>
    </row>
    <row r="647" spans="1:9" x14ac:dyDescent="0.25">
      <c r="A647" s="38">
        <f>'PPP Worksheet Table 1'!A650</f>
        <v>0</v>
      </c>
      <c r="B647" s="38">
        <f>'PPP Worksheet Table 1'!B650</f>
        <v>0</v>
      </c>
      <c r="C647" s="38">
        <f>'PPP Salary Reduction Step 2'!H645</f>
        <v>0</v>
      </c>
      <c r="D647" s="41">
        <f>'PPP Salary Reduction Step 1'!D648*0.75</f>
        <v>0</v>
      </c>
      <c r="E647" s="41">
        <f>D647-'PPP Salary Reduction Step 1'!C648</f>
        <v>0</v>
      </c>
      <c r="F647" s="53"/>
      <c r="G647" s="43"/>
      <c r="H647" s="41" t="str">
        <f t="shared" si="20"/>
        <v>XXXXX</v>
      </c>
      <c r="I647" s="41" t="str">
        <f t="shared" si="21"/>
        <v>XXXXX</v>
      </c>
    </row>
    <row r="648" spans="1:9" x14ac:dyDescent="0.25">
      <c r="A648" s="38">
        <f>'PPP Worksheet Table 1'!A651</f>
        <v>0</v>
      </c>
      <c r="B648" s="38">
        <f>'PPP Worksheet Table 1'!B651</f>
        <v>0</v>
      </c>
      <c r="C648" s="38">
        <f>'PPP Salary Reduction Step 2'!H646</f>
        <v>0</v>
      </c>
      <c r="D648" s="41">
        <f>'PPP Salary Reduction Step 1'!D649*0.75</f>
        <v>0</v>
      </c>
      <c r="E648" s="41">
        <f>D648-'PPP Salary Reduction Step 1'!C649</f>
        <v>0</v>
      </c>
      <c r="F648" s="53"/>
      <c r="G648" s="43"/>
      <c r="H648" s="41" t="str">
        <f t="shared" si="20"/>
        <v>XXXXX</v>
      </c>
      <c r="I648" s="41" t="str">
        <f t="shared" si="21"/>
        <v>XXXXX</v>
      </c>
    </row>
    <row r="649" spans="1:9" x14ac:dyDescent="0.25">
      <c r="A649" s="38">
        <f>'PPP Worksheet Table 1'!A652</f>
        <v>0</v>
      </c>
      <c r="B649" s="38">
        <f>'PPP Worksheet Table 1'!B652</f>
        <v>0</v>
      </c>
      <c r="C649" s="38">
        <f>'PPP Salary Reduction Step 2'!H647</f>
        <v>0</v>
      </c>
      <c r="D649" s="41">
        <f>'PPP Salary Reduction Step 1'!D650*0.75</f>
        <v>0</v>
      </c>
      <c r="E649" s="41">
        <f>D649-'PPP Salary Reduction Step 1'!C650</f>
        <v>0</v>
      </c>
      <c r="F649" s="53"/>
      <c r="G649" s="43"/>
      <c r="H649" s="41" t="str">
        <f t="shared" si="20"/>
        <v>XXXXX</v>
      </c>
      <c r="I649" s="41" t="str">
        <f t="shared" si="21"/>
        <v>XXXXX</v>
      </c>
    </row>
    <row r="650" spans="1:9" x14ac:dyDescent="0.25">
      <c r="A650" s="38">
        <f>'PPP Worksheet Table 1'!A653</f>
        <v>0</v>
      </c>
      <c r="B650" s="38">
        <f>'PPP Worksheet Table 1'!B653</f>
        <v>0</v>
      </c>
      <c r="C650" s="38">
        <f>'PPP Salary Reduction Step 2'!H648</f>
        <v>0</v>
      </c>
      <c r="D650" s="41">
        <f>'PPP Salary Reduction Step 1'!D651*0.75</f>
        <v>0</v>
      </c>
      <c r="E650" s="41">
        <f>D650-'PPP Salary Reduction Step 1'!C651</f>
        <v>0</v>
      </c>
      <c r="F650" s="53"/>
      <c r="G650" s="43"/>
      <c r="H650" s="41" t="str">
        <f t="shared" si="20"/>
        <v>XXXXX</v>
      </c>
      <c r="I650" s="41" t="str">
        <f t="shared" si="21"/>
        <v>XXXXX</v>
      </c>
    </row>
    <row r="651" spans="1:9" x14ac:dyDescent="0.25">
      <c r="A651" s="38">
        <f>'PPP Worksheet Table 1'!A654</f>
        <v>0</v>
      </c>
      <c r="B651" s="38">
        <f>'PPP Worksheet Table 1'!B654</f>
        <v>0</v>
      </c>
      <c r="C651" s="38">
        <f>'PPP Salary Reduction Step 2'!H649</f>
        <v>0</v>
      </c>
      <c r="D651" s="41">
        <f>'PPP Salary Reduction Step 1'!D652*0.75</f>
        <v>0</v>
      </c>
      <c r="E651" s="41">
        <f>D651-'PPP Salary Reduction Step 1'!C652</f>
        <v>0</v>
      </c>
      <c r="F651" s="53"/>
      <c r="G651" s="43"/>
      <c r="H651" s="41" t="str">
        <f t="shared" si="20"/>
        <v>XXXXX</v>
      </c>
      <c r="I651" s="41" t="str">
        <f t="shared" si="21"/>
        <v>XXXXX</v>
      </c>
    </row>
    <row r="652" spans="1:9" x14ac:dyDescent="0.25">
      <c r="A652" s="38">
        <f>'PPP Worksheet Table 1'!A655</f>
        <v>0</v>
      </c>
      <c r="B652" s="38">
        <f>'PPP Worksheet Table 1'!B655</f>
        <v>0</v>
      </c>
      <c r="C652" s="38">
        <f>'PPP Salary Reduction Step 2'!H650</f>
        <v>0</v>
      </c>
      <c r="D652" s="41">
        <f>'PPP Salary Reduction Step 1'!D653*0.75</f>
        <v>0</v>
      </c>
      <c r="E652" s="41">
        <f>D652-'PPP Salary Reduction Step 1'!C653</f>
        <v>0</v>
      </c>
      <c r="F652" s="53"/>
      <c r="G652" s="43"/>
      <c r="H652" s="41" t="str">
        <f t="shared" si="20"/>
        <v>XXXXX</v>
      </c>
      <c r="I652" s="41" t="str">
        <f t="shared" si="21"/>
        <v>XXXXX</v>
      </c>
    </row>
    <row r="653" spans="1:9" x14ac:dyDescent="0.25">
      <c r="A653" s="38">
        <f>'PPP Worksheet Table 1'!A656</f>
        <v>0</v>
      </c>
      <c r="B653" s="38">
        <f>'PPP Worksheet Table 1'!B656</f>
        <v>0</v>
      </c>
      <c r="C653" s="38">
        <f>'PPP Salary Reduction Step 2'!H651</f>
        <v>0</v>
      </c>
      <c r="D653" s="41">
        <f>'PPP Salary Reduction Step 1'!D654*0.75</f>
        <v>0</v>
      </c>
      <c r="E653" s="41">
        <f>D653-'PPP Salary Reduction Step 1'!C654</f>
        <v>0</v>
      </c>
      <c r="F653" s="53"/>
      <c r="G653" s="43"/>
      <c r="H653" s="41" t="str">
        <f t="shared" si="20"/>
        <v>XXXXX</v>
      </c>
      <c r="I653" s="41" t="str">
        <f t="shared" si="21"/>
        <v>XXXXX</v>
      </c>
    </row>
    <row r="654" spans="1:9" x14ac:dyDescent="0.25">
      <c r="A654" s="38">
        <f>'PPP Worksheet Table 1'!A657</f>
        <v>0</v>
      </c>
      <c r="B654" s="38">
        <f>'PPP Worksheet Table 1'!B657</f>
        <v>0</v>
      </c>
      <c r="C654" s="38">
        <f>'PPP Salary Reduction Step 2'!H652</f>
        <v>0</v>
      </c>
      <c r="D654" s="41">
        <f>'PPP Salary Reduction Step 1'!D655*0.75</f>
        <v>0</v>
      </c>
      <c r="E654" s="41">
        <f>D654-'PPP Salary Reduction Step 1'!C655</f>
        <v>0</v>
      </c>
      <c r="F654" s="53"/>
      <c r="G654" s="43"/>
      <c r="H654" s="41" t="str">
        <f t="shared" si="20"/>
        <v>XXXXX</v>
      </c>
      <c r="I654" s="41" t="str">
        <f t="shared" si="21"/>
        <v>XXXXX</v>
      </c>
    </row>
    <row r="655" spans="1:9" x14ac:dyDescent="0.25">
      <c r="A655" s="38">
        <f>'PPP Worksheet Table 1'!A658</f>
        <v>0</v>
      </c>
      <c r="B655" s="38">
        <f>'PPP Worksheet Table 1'!B658</f>
        <v>0</v>
      </c>
      <c r="C655" s="38">
        <f>'PPP Salary Reduction Step 2'!H653</f>
        <v>0</v>
      </c>
      <c r="D655" s="41">
        <f>'PPP Salary Reduction Step 1'!D656*0.75</f>
        <v>0</v>
      </c>
      <c r="E655" s="41">
        <f>D655-'PPP Salary Reduction Step 1'!C656</f>
        <v>0</v>
      </c>
      <c r="F655" s="53"/>
      <c r="G655" s="43"/>
      <c r="H655" s="41" t="str">
        <f t="shared" si="20"/>
        <v>XXXXX</v>
      </c>
      <c r="I655" s="41" t="str">
        <f t="shared" si="21"/>
        <v>XXXXX</v>
      </c>
    </row>
    <row r="656" spans="1:9" x14ac:dyDescent="0.25">
      <c r="A656" s="38">
        <f>'PPP Worksheet Table 1'!A659</f>
        <v>0</v>
      </c>
      <c r="B656" s="38">
        <f>'PPP Worksheet Table 1'!B659</f>
        <v>0</v>
      </c>
      <c r="C656" s="38">
        <f>'PPP Salary Reduction Step 2'!H654</f>
        <v>0</v>
      </c>
      <c r="D656" s="41">
        <f>'PPP Salary Reduction Step 1'!D657*0.75</f>
        <v>0</v>
      </c>
      <c r="E656" s="41">
        <f>D656-'PPP Salary Reduction Step 1'!C657</f>
        <v>0</v>
      </c>
      <c r="F656" s="53"/>
      <c r="G656" s="43"/>
      <c r="H656" s="41" t="str">
        <f t="shared" si="20"/>
        <v>XXXXX</v>
      </c>
      <c r="I656" s="41" t="str">
        <f t="shared" si="21"/>
        <v>XXXXX</v>
      </c>
    </row>
    <row r="657" spans="1:9" x14ac:dyDescent="0.25">
      <c r="A657" s="38">
        <f>'PPP Worksheet Table 1'!A660</f>
        <v>0</v>
      </c>
      <c r="B657" s="38">
        <f>'PPP Worksheet Table 1'!B660</f>
        <v>0</v>
      </c>
      <c r="C657" s="38">
        <f>'PPP Salary Reduction Step 2'!H655</f>
        <v>0</v>
      </c>
      <c r="D657" s="41">
        <f>'PPP Salary Reduction Step 1'!D658*0.75</f>
        <v>0</v>
      </c>
      <c r="E657" s="41">
        <f>D657-'PPP Salary Reduction Step 1'!C658</f>
        <v>0</v>
      </c>
      <c r="F657" s="53"/>
      <c r="G657" s="43"/>
      <c r="H657" s="41" t="str">
        <f t="shared" si="20"/>
        <v>XXXXX</v>
      </c>
      <c r="I657" s="41" t="str">
        <f t="shared" si="21"/>
        <v>XXXXX</v>
      </c>
    </row>
    <row r="658" spans="1:9" x14ac:dyDescent="0.25">
      <c r="A658" s="38">
        <f>'PPP Worksheet Table 1'!A661</f>
        <v>0</v>
      </c>
      <c r="B658" s="38">
        <f>'PPP Worksheet Table 1'!B661</f>
        <v>0</v>
      </c>
      <c r="C658" s="38">
        <f>'PPP Salary Reduction Step 2'!H656</f>
        <v>0</v>
      </c>
      <c r="D658" s="41">
        <f>'PPP Salary Reduction Step 1'!D659*0.75</f>
        <v>0</v>
      </c>
      <c r="E658" s="41">
        <f>D658-'PPP Salary Reduction Step 1'!C659</f>
        <v>0</v>
      </c>
      <c r="F658" s="53"/>
      <c r="G658" s="43"/>
      <c r="H658" s="41" t="str">
        <f t="shared" si="20"/>
        <v>XXXXX</v>
      </c>
      <c r="I658" s="41" t="str">
        <f t="shared" si="21"/>
        <v>XXXXX</v>
      </c>
    </row>
    <row r="659" spans="1:9" x14ac:dyDescent="0.25">
      <c r="A659" s="38">
        <f>'PPP Worksheet Table 1'!A662</f>
        <v>0</v>
      </c>
      <c r="B659" s="38">
        <f>'PPP Worksheet Table 1'!B662</f>
        <v>0</v>
      </c>
      <c r="C659" s="38">
        <f>'PPP Salary Reduction Step 2'!H657</f>
        <v>0</v>
      </c>
      <c r="D659" s="41">
        <f>'PPP Salary Reduction Step 1'!D660*0.75</f>
        <v>0</v>
      </c>
      <c r="E659" s="41">
        <f>D659-'PPP Salary Reduction Step 1'!C660</f>
        <v>0</v>
      </c>
      <c r="F659" s="53"/>
      <c r="G659" s="43"/>
      <c r="H659" s="41" t="str">
        <f t="shared" si="20"/>
        <v>XXXXX</v>
      </c>
      <c r="I659" s="41" t="str">
        <f t="shared" si="21"/>
        <v>XXXXX</v>
      </c>
    </row>
    <row r="660" spans="1:9" x14ac:dyDescent="0.25">
      <c r="A660" s="38">
        <f>'PPP Worksheet Table 1'!A663</f>
        <v>0</v>
      </c>
      <c r="B660" s="38">
        <f>'PPP Worksheet Table 1'!B663</f>
        <v>0</v>
      </c>
      <c r="C660" s="38">
        <f>'PPP Salary Reduction Step 2'!H658</f>
        <v>0</v>
      </c>
      <c r="D660" s="41">
        <f>'PPP Salary Reduction Step 1'!D661*0.75</f>
        <v>0</v>
      </c>
      <c r="E660" s="41">
        <f>D660-'PPP Salary Reduction Step 1'!C661</f>
        <v>0</v>
      </c>
      <c r="F660" s="53"/>
      <c r="G660" s="43"/>
      <c r="H660" s="41" t="str">
        <f t="shared" si="20"/>
        <v>XXXXX</v>
      </c>
      <c r="I660" s="41" t="str">
        <f t="shared" si="21"/>
        <v>XXXXX</v>
      </c>
    </row>
    <row r="661" spans="1:9" x14ac:dyDescent="0.25">
      <c r="A661" s="38">
        <f>'PPP Worksheet Table 1'!A664</f>
        <v>0</v>
      </c>
      <c r="B661" s="38">
        <f>'PPP Worksheet Table 1'!B664</f>
        <v>0</v>
      </c>
      <c r="C661" s="38">
        <f>'PPP Salary Reduction Step 2'!H659</f>
        <v>0</v>
      </c>
      <c r="D661" s="41">
        <f>'PPP Salary Reduction Step 1'!D662*0.75</f>
        <v>0</v>
      </c>
      <c r="E661" s="41">
        <f>D661-'PPP Salary Reduction Step 1'!C662</f>
        <v>0</v>
      </c>
      <c r="F661" s="53"/>
      <c r="G661" s="43"/>
      <c r="H661" s="41" t="str">
        <f t="shared" si="20"/>
        <v>XXXXX</v>
      </c>
      <c r="I661" s="41" t="str">
        <f t="shared" si="21"/>
        <v>XXXXX</v>
      </c>
    </row>
    <row r="662" spans="1:9" x14ac:dyDescent="0.25">
      <c r="A662" s="38">
        <f>'PPP Worksheet Table 1'!A665</f>
        <v>0</v>
      </c>
      <c r="B662" s="38">
        <f>'PPP Worksheet Table 1'!B665</f>
        <v>0</v>
      </c>
      <c r="C662" s="38">
        <f>'PPP Salary Reduction Step 2'!H660</f>
        <v>0</v>
      </c>
      <c r="D662" s="41">
        <f>'PPP Salary Reduction Step 1'!D663*0.75</f>
        <v>0</v>
      </c>
      <c r="E662" s="41">
        <f>D662-'PPP Salary Reduction Step 1'!C663</f>
        <v>0</v>
      </c>
      <c r="F662" s="53"/>
      <c r="G662" s="43"/>
      <c r="H662" s="41" t="str">
        <f t="shared" si="20"/>
        <v>XXXXX</v>
      </c>
      <c r="I662" s="41" t="str">
        <f t="shared" si="21"/>
        <v>XXXXX</v>
      </c>
    </row>
    <row r="663" spans="1:9" x14ac:dyDescent="0.25">
      <c r="A663" s="38">
        <f>'PPP Worksheet Table 1'!A666</f>
        <v>0</v>
      </c>
      <c r="B663" s="38">
        <f>'PPP Worksheet Table 1'!B666</f>
        <v>0</v>
      </c>
      <c r="C663" s="38">
        <f>'PPP Salary Reduction Step 2'!H661</f>
        <v>0</v>
      </c>
      <c r="D663" s="41">
        <f>'PPP Salary Reduction Step 1'!D664*0.75</f>
        <v>0</v>
      </c>
      <c r="E663" s="41">
        <f>D663-'PPP Salary Reduction Step 1'!C664</f>
        <v>0</v>
      </c>
      <c r="F663" s="53"/>
      <c r="G663" s="43"/>
      <c r="H663" s="41" t="str">
        <f t="shared" si="20"/>
        <v>XXXXX</v>
      </c>
      <c r="I663" s="41" t="str">
        <f t="shared" si="21"/>
        <v>XXXXX</v>
      </c>
    </row>
    <row r="664" spans="1:9" x14ac:dyDescent="0.25">
      <c r="A664" s="38">
        <f>'PPP Worksheet Table 1'!A667</f>
        <v>0</v>
      </c>
      <c r="B664" s="38">
        <f>'PPP Worksheet Table 1'!B667</f>
        <v>0</v>
      </c>
      <c r="C664" s="38">
        <f>'PPP Salary Reduction Step 2'!H662</f>
        <v>0</v>
      </c>
      <c r="D664" s="41">
        <f>'PPP Salary Reduction Step 1'!D665*0.75</f>
        <v>0</v>
      </c>
      <c r="E664" s="41">
        <f>D664-'PPP Salary Reduction Step 1'!C665</f>
        <v>0</v>
      </c>
      <c r="F664" s="53"/>
      <c r="G664" s="43"/>
      <c r="H664" s="41" t="str">
        <f t="shared" si="20"/>
        <v>XXXXX</v>
      </c>
      <c r="I664" s="41" t="str">
        <f t="shared" si="21"/>
        <v>XXXXX</v>
      </c>
    </row>
    <row r="665" spans="1:9" x14ac:dyDescent="0.25">
      <c r="A665" s="38">
        <f>'PPP Worksheet Table 1'!A668</f>
        <v>0</v>
      </c>
      <c r="B665" s="38">
        <f>'PPP Worksheet Table 1'!B668</f>
        <v>0</v>
      </c>
      <c r="C665" s="38">
        <f>'PPP Salary Reduction Step 2'!H663</f>
        <v>0</v>
      </c>
      <c r="D665" s="41">
        <f>'PPP Salary Reduction Step 1'!D666*0.75</f>
        <v>0</v>
      </c>
      <c r="E665" s="41">
        <f>D665-'PPP Salary Reduction Step 1'!C666</f>
        <v>0</v>
      </c>
      <c r="F665" s="53"/>
      <c r="G665" s="43"/>
      <c r="H665" s="41" t="str">
        <f t="shared" si="20"/>
        <v>XXXXX</v>
      </c>
      <c r="I665" s="41" t="str">
        <f t="shared" si="21"/>
        <v>XXXXX</v>
      </c>
    </row>
    <row r="666" spans="1:9" x14ac:dyDescent="0.25">
      <c r="A666" s="38">
        <f>'PPP Worksheet Table 1'!A669</f>
        <v>0</v>
      </c>
      <c r="B666" s="38">
        <f>'PPP Worksheet Table 1'!B669</f>
        <v>0</v>
      </c>
      <c r="C666" s="38">
        <f>'PPP Salary Reduction Step 2'!H664</f>
        <v>0</v>
      </c>
      <c r="D666" s="41">
        <f>'PPP Salary Reduction Step 1'!D667*0.75</f>
        <v>0</v>
      </c>
      <c r="E666" s="41">
        <f>D666-'PPP Salary Reduction Step 1'!C667</f>
        <v>0</v>
      </c>
      <c r="F666" s="53"/>
      <c r="G666" s="43"/>
      <c r="H666" s="41" t="str">
        <f t="shared" si="20"/>
        <v>XXXXX</v>
      </c>
      <c r="I666" s="41" t="str">
        <f t="shared" si="21"/>
        <v>XXXXX</v>
      </c>
    </row>
    <row r="667" spans="1:9" x14ac:dyDescent="0.25">
      <c r="A667" s="38">
        <f>'PPP Worksheet Table 1'!A670</f>
        <v>0</v>
      </c>
      <c r="B667" s="38">
        <f>'PPP Worksheet Table 1'!B670</f>
        <v>0</v>
      </c>
      <c r="C667" s="38">
        <f>'PPP Salary Reduction Step 2'!H665</f>
        <v>0</v>
      </c>
      <c r="D667" s="41">
        <f>'PPP Salary Reduction Step 1'!D668*0.75</f>
        <v>0</v>
      </c>
      <c r="E667" s="41">
        <f>D667-'PPP Salary Reduction Step 1'!C668</f>
        <v>0</v>
      </c>
      <c r="F667" s="53"/>
      <c r="G667" s="43"/>
      <c r="H667" s="41" t="str">
        <f t="shared" si="20"/>
        <v>XXXXX</v>
      </c>
      <c r="I667" s="41" t="str">
        <f t="shared" si="21"/>
        <v>XXXXX</v>
      </c>
    </row>
    <row r="668" spans="1:9" x14ac:dyDescent="0.25">
      <c r="A668" s="38">
        <f>'PPP Worksheet Table 1'!A671</f>
        <v>0</v>
      </c>
      <c r="B668" s="38">
        <f>'PPP Worksheet Table 1'!B671</f>
        <v>0</v>
      </c>
      <c r="C668" s="38">
        <f>'PPP Salary Reduction Step 2'!H666</f>
        <v>0</v>
      </c>
      <c r="D668" s="41">
        <f>'PPP Salary Reduction Step 1'!D669*0.75</f>
        <v>0</v>
      </c>
      <c r="E668" s="41">
        <f>D668-'PPP Salary Reduction Step 1'!C669</f>
        <v>0</v>
      </c>
      <c r="F668" s="53"/>
      <c r="G668" s="43"/>
      <c r="H668" s="41" t="str">
        <f t="shared" si="20"/>
        <v>XXXXX</v>
      </c>
      <c r="I668" s="41" t="str">
        <f t="shared" si="21"/>
        <v>XXXXX</v>
      </c>
    </row>
    <row r="669" spans="1:9" x14ac:dyDescent="0.25">
      <c r="A669" s="38">
        <f>'PPP Worksheet Table 1'!A672</f>
        <v>0</v>
      </c>
      <c r="B669" s="38">
        <f>'PPP Worksheet Table 1'!B672</f>
        <v>0</v>
      </c>
      <c r="C669" s="38">
        <f>'PPP Salary Reduction Step 2'!H667</f>
        <v>0</v>
      </c>
      <c r="D669" s="41">
        <f>'PPP Salary Reduction Step 1'!D670*0.75</f>
        <v>0</v>
      </c>
      <c r="E669" s="41">
        <f>D669-'PPP Salary Reduction Step 1'!C670</f>
        <v>0</v>
      </c>
      <c r="F669" s="53"/>
      <c r="G669" s="43"/>
      <c r="H669" s="41" t="str">
        <f t="shared" si="20"/>
        <v>XXXXX</v>
      </c>
      <c r="I669" s="41" t="str">
        <f t="shared" si="21"/>
        <v>XXXXX</v>
      </c>
    </row>
    <row r="670" spans="1:9" x14ac:dyDescent="0.25">
      <c r="A670" s="38">
        <f>'PPP Worksheet Table 1'!A673</f>
        <v>0</v>
      </c>
      <c r="B670" s="38">
        <f>'PPP Worksheet Table 1'!B673</f>
        <v>0</v>
      </c>
      <c r="C670" s="38">
        <f>'PPP Salary Reduction Step 2'!H668</f>
        <v>0</v>
      </c>
      <c r="D670" s="41">
        <f>'PPP Salary Reduction Step 1'!D671*0.75</f>
        <v>0</v>
      </c>
      <c r="E670" s="41">
        <f>D670-'PPP Salary Reduction Step 1'!C671</f>
        <v>0</v>
      </c>
      <c r="F670" s="53"/>
      <c r="G670" s="43"/>
      <c r="H670" s="41" t="str">
        <f t="shared" si="20"/>
        <v>XXXXX</v>
      </c>
      <c r="I670" s="41" t="str">
        <f t="shared" si="21"/>
        <v>XXXXX</v>
      </c>
    </row>
    <row r="671" spans="1:9" x14ac:dyDescent="0.25">
      <c r="A671" s="38">
        <f>'PPP Worksheet Table 1'!A674</f>
        <v>0</v>
      </c>
      <c r="B671" s="38">
        <f>'PPP Worksheet Table 1'!B674</f>
        <v>0</v>
      </c>
      <c r="C671" s="38">
        <f>'PPP Salary Reduction Step 2'!H669</f>
        <v>0</v>
      </c>
      <c r="D671" s="41">
        <f>'PPP Salary Reduction Step 1'!D672*0.75</f>
        <v>0</v>
      </c>
      <c r="E671" s="41">
        <f>D671-'PPP Salary Reduction Step 1'!C672</f>
        <v>0</v>
      </c>
      <c r="F671" s="53"/>
      <c r="G671" s="43"/>
      <c r="H671" s="41" t="str">
        <f t="shared" si="20"/>
        <v>XXXXX</v>
      </c>
      <c r="I671" s="41" t="str">
        <f t="shared" si="21"/>
        <v>XXXXX</v>
      </c>
    </row>
    <row r="672" spans="1:9" x14ac:dyDescent="0.25">
      <c r="A672" s="38">
        <f>'PPP Worksheet Table 1'!A675</f>
        <v>0</v>
      </c>
      <c r="B672" s="38">
        <f>'PPP Worksheet Table 1'!B675</f>
        <v>0</v>
      </c>
      <c r="C672" s="38">
        <f>'PPP Salary Reduction Step 2'!H670</f>
        <v>0</v>
      </c>
      <c r="D672" s="41">
        <f>'PPP Salary Reduction Step 1'!D673*0.75</f>
        <v>0</v>
      </c>
      <c r="E672" s="41">
        <f>D672-'PPP Salary Reduction Step 1'!C673</f>
        <v>0</v>
      </c>
      <c r="F672" s="53"/>
      <c r="G672" s="43"/>
      <c r="H672" s="41" t="str">
        <f t="shared" si="20"/>
        <v>XXXXX</v>
      </c>
      <c r="I672" s="41" t="str">
        <f t="shared" si="21"/>
        <v>XXXXX</v>
      </c>
    </row>
    <row r="673" spans="1:9" x14ac:dyDescent="0.25">
      <c r="A673" s="38">
        <f>'PPP Worksheet Table 1'!A676</f>
        <v>0</v>
      </c>
      <c r="B673" s="38">
        <f>'PPP Worksheet Table 1'!B676</f>
        <v>0</v>
      </c>
      <c r="C673" s="38">
        <f>'PPP Salary Reduction Step 2'!H671</f>
        <v>0</v>
      </c>
      <c r="D673" s="41">
        <f>'PPP Salary Reduction Step 1'!D674*0.75</f>
        <v>0</v>
      </c>
      <c r="E673" s="41">
        <f>D673-'PPP Salary Reduction Step 1'!C674</f>
        <v>0</v>
      </c>
      <c r="F673" s="53"/>
      <c r="G673" s="43"/>
      <c r="H673" s="41" t="str">
        <f t="shared" si="20"/>
        <v>XXXXX</v>
      </c>
      <c r="I673" s="41" t="str">
        <f t="shared" si="21"/>
        <v>XXXXX</v>
      </c>
    </row>
    <row r="674" spans="1:9" x14ac:dyDescent="0.25">
      <c r="A674" s="38">
        <f>'PPP Worksheet Table 1'!A677</f>
        <v>0</v>
      </c>
      <c r="B674" s="38">
        <f>'PPP Worksheet Table 1'!B677</f>
        <v>0</v>
      </c>
      <c r="C674" s="38">
        <f>'PPP Salary Reduction Step 2'!H672</f>
        <v>0</v>
      </c>
      <c r="D674" s="41">
        <f>'PPP Salary Reduction Step 1'!D675*0.75</f>
        <v>0</v>
      </c>
      <c r="E674" s="41">
        <f>D674-'PPP Salary Reduction Step 1'!C675</f>
        <v>0</v>
      </c>
      <c r="F674" s="53"/>
      <c r="G674" s="43"/>
      <c r="H674" s="41" t="str">
        <f t="shared" si="20"/>
        <v>XXXXX</v>
      </c>
      <c r="I674" s="41" t="str">
        <f t="shared" si="21"/>
        <v>XXXXX</v>
      </c>
    </row>
    <row r="675" spans="1:9" x14ac:dyDescent="0.25">
      <c r="A675" s="38">
        <f>'PPP Worksheet Table 1'!A678</f>
        <v>0</v>
      </c>
      <c r="B675" s="38">
        <f>'PPP Worksheet Table 1'!B678</f>
        <v>0</v>
      </c>
      <c r="C675" s="38">
        <f>'PPP Salary Reduction Step 2'!H673</f>
        <v>0</v>
      </c>
      <c r="D675" s="41">
        <f>'PPP Salary Reduction Step 1'!D676*0.75</f>
        <v>0</v>
      </c>
      <c r="E675" s="41">
        <f>D675-'PPP Salary Reduction Step 1'!C676</f>
        <v>0</v>
      </c>
      <c r="F675" s="53"/>
      <c r="G675" s="43"/>
      <c r="H675" s="41" t="str">
        <f t="shared" si="20"/>
        <v>XXXXX</v>
      </c>
      <c r="I675" s="41" t="str">
        <f t="shared" si="21"/>
        <v>XXXXX</v>
      </c>
    </row>
    <row r="676" spans="1:9" x14ac:dyDescent="0.25">
      <c r="A676" s="38">
        <f>'PPP Worksheet Table 1'!A679</f>
        <v>0</v>
      </c>
      <c r="B676" s="38">
        <f>'PPP Worksheet Table 1'!B679</f>
        <v>0</v>
      </c>
      <c r="C676" s="38">
        <f>'PPP Salary Reduction Step 2'!H674</f>
        <v>0</v>
      </c>
      <c r="D676" s="41">
        <f>'PPP Salary Reduction Step 1'!D677*0.75</f>
        <v>0</v>
      </c>
      <c r="E676" s="41">
        <f>D676-'PPP Salary Reduction Step 1'!C677</f>
        <v>0</v>
      </c>
      <c r="F676" s="53"/>
      <c r="G676" s="43"/>
      <c r="H676" s="41" t="str">
        <f t="shared" si="20"/>
        <v>XXXXX</v>
      </c>
      <c r="I676" s="41" t="str">
        <f t="shared" si="21"/>
        <v>XXXXX</v>
      </c>
    </row>
    <row r="677" spans="1:9" x14ac:dyDescent="0.25">
      <c r="A677" s="38">
        <f>'PPP Worksheet Table 1'!A680</f>
        <v>0</v>
      </c>
      <c r="B677" s="38">
        <f>'PPP Worksheet Table 1'!B680</f>
        <v>0</v>
      </c>
      <c r="C677" s="38">
        <f>'PPP Salary Reduction Step 2'!H675</f>
        <v>0</v>
      </c>
      <c r="D677" s="41">
        <f>'PPP Salary Reduction Step 1'!D678*0.75</f>
        <v>0</v>
      </c>
      <c r="E677" s="41">
        <f>D677-'PPP Salary Reduction Step 1'!C678</f>
        <v>0</v>
      </c>
      <c r="F677" s="53"/>
      <c r="G677" s="43"/>
      <c r="H677" s="41" t="str">
        <f t="shared" si="20"/>
        <v>XXXXX</v>
      </c>
      <c r="I677" s="41" t="str">
        <f t="shared" si="21"/>
        <v>XXXXX</v>
      </c>
    </row>
    <row r="678" spans="1:9" x14ac:dyDescent="0.25">
      <c r="A678" s="38">
        <f>'PPP Worksheet Table 1'!A681</f>
        <v>0</v>
      </c>
      <c r="B678" s="38">
        <f>'PPP Worksheet Table 1'!B681</f>
        <v>0</v>
      </c>
      <c r="C678" s="38">
        <f>'PPP Salary Reduction Step 2'!H676</f>
        <v>0</v>
      </c>
      <c r="D678" s="41">
        <f>'PPP Salary Reduction Step 1'!D679*0.75</f>
        <v>0</v>
      </c>
      <c r="E678" s="41">
        <f>D678-'PPP Salary Reduction Step 1'!C679</f>
        <v>0</v>
      </c>
      <c r="F678" s="53"/>
      <c r="G678" s="43"/>
      <c r="H678" s="41" t="str">
        <f t="shared" si="20"/>
        <v>XXXXX</v>
      </c>
      <c r="I678" s="41" t="str">
        <f t="shared" si="21"/>
        <v>XXXXX</v>
      </c>
    </row>
    <row r="679" spans="1:9" x14ac:dyDescent="0.25">
      <c r="A679" s="38">
        <f>'PPP Worksheet Table 1'!A682</f>
        <v>0</v>
      </c>
      <c r="B679" s="38">
        <f>'PPP Worksheet Table 1'!B682</f>
        <v>0</v>
      </c>
      <c r="C679" s="38">
        <f>'PPP Salary Reduction Step 2'!H677</f>
        <v>0</v>
      </c>
      <c r="D679" s="41">
        <f>'PPP Salary Reduction Step 1'!D680*0.75</f>
        <v>0</v>
      </c>
      <c r="E679" s="41">
        <f>D679-'PPP Salary Reduction Step 1'!C680</f>
        <v>0</v>
      </c>
      <c r="F679" s="53"/>
      <c r="G679" s="43"/>
      <c r="H679" s="41" t="str">
        <f t="shared" si="20"/>
        <v>XXXXX</v>
      </c>
      <c r="I679" s="41" t="str">
        <f t="shared" si="21"/>
        <v>XXXXX</v>
      </c>
    </row>
    <row r="680" spans="1:9" x14ac:dyDescent="0.25">
      <c r="A680" s="38">
        <f>'PPP Worksheet Table 1'!A683</f>
        <v>0</v>
      </c>
      <c r="B680" s="38">
        <f>'PPP Worksheet Table 1'!B683</f>
        <v>0</v>
      </c>
      <c r="C680" s="38">
        <f>'PPP Salary Reduction Step 2'!H678</f>
        <v>0</v>
      </c>
      <c r="D680" s="41">
        <f>'PPP Salary Reduction Step 1'!D681*0.75</f>
        <v>0</v>
      </c>
      <c r="E680" s="41">
        <f>D680-'PPP Salary Reduction Step 1'!C681</f>
        <v>0</v>
      </c>
      <c r="F680" s="53"/>
      <c r="G680" s="43"/>
      <c r="H680" s="41" t="str">
        <f t="shared" si="20"/>
        <v>XXXXX</v>
      </c>
      <c r="I680" s="41" t="str">
        <f t="shared" si="21"/>
        <v>XXXXX</v>
      </c>
    </row>
    <row r="681" spans="1:9" x14ac:dyDescent="0.25">
      <c r="A681" s="38">
        <f>'PPP Worksheet Table 1'!A684</f>
        <v>0</v>
      </c>
      <c r="B681" s="38">
        <f>'PPP Worksheet Table 1'!B684</f>
        <v>0</v>
      </c>
      <c r="C681" s="38">
        <f>'PPP Salary Reduction Step 2'!H679</f>
        <v>0</v>
      </c>
      <c r="D681" s="41">
        <f>'PPP Salary Reduction Step 1'!D682*0.75</f>
        <v>0</v>
      </c>
      <c r="E681" s="41">
        <f>D681-'PPP Salary Reduction Step 1'!C682</f>
        <v>0</v>
      </c>
      <c r="F681" s="53"/>
      <c r="G681" s="43"/>
      <c r="H681" s="41" t="str">
        <f t="shared" si="20"/>
        <v>XXXXX</v>
      </c>
      <c r="I681" s="41" t="str">
        <f t="shared" si="21"/>
        <v>XXXXX</v>
      </c>
    </row>
    <row r="682" spans="1:9" x14ac:dyDescent="0.25">
      <c r="A682" s="38">
        <f>'PPP Worksheet Table 1'!A685</f>
        <v>0</v>
      </c>
      <c r="B682" s="38">
        <f>'PPP Worksheet Table 1'!B685</f>
        <v>0</v>
      </c>
      <c r="C682" s="38">
        <f>'PPP Salary Reduction Step 2'!H680</f>
        <v>0</v>
      </c>
      <c r="D682" s="41">
        <f>'PPP Salary Reduction Step 1'!D683*0.75</f>
        <v>0</v>
      </c>
      <c r="E682" s="41">
        <f>D682-'PPP Salary Reduction Step 1'!C683</f>
        <v>0</v>
      </c>
      <c r="F682" s="53"/>
      <c r="G682" s="43"/>
      <c r="H682" s="41" t="str">
        <f t="shared" si="20"/>
        <v>XXXXX</v>
      </c>
      <c r="I682" s="41" t="str">
        <f t="shared" si="21"/>
        <v>XXXXX</v>
      </c>
    </row>
    <row r="683" spans="1:9" x14ac:dyDescent="0.25">
      <c r="A683" s="38">
        <f>'PPP Worksheet Table 1'!A686</f>
        <v>0</v>
      </c>
      <c r="B683" s="38">
        <f>'PPP Worksheet Table 1'!B686</f>
        <v>0</v>
      </c>
      <c r="C683" s="38">
        <f>'PPP Salary Reduction Step 2'!H681</f>
        <v>0</v>
      </c>
      <c r="D683" s="41">
        <f>'PPP Salary Reduction Step 1'!D684*0.75</f>
        <v>0</v>
      </c>
      <c r="E683" s="41">
        <f>D683-'PPP Salary Reduction Step 1'!C684</f>
        <v>0</v>
      </c>
      <c r="F683" s="53"/>
      <c r="G683" s="43"/>
      <c r="H683" s="41" t="str">
        <f t="shared" si="20"/>
        <v>XXXXX</v>
      </c>
      <c r="I683" s="41" t="str">
        <f t="shared" si="21"/>
        <v>XXXXX</v>
      </c>
    </row>
    <row r="684" spans="1:9" x14ac:dyDescent="0.25">
      <c r="A684" s="38">
        <f>'PPP Worksheet Table 1'!A687</f>
        <v>0</v>
      </c>
      <c r="B684" s="38">
        <f>'PPP Worksheet Table 1'!B687</f>
        <v>0</v>
      </c>
      <c r="C684" s="38">
        <f>'PPP Salary Reduction Step 2'!H682</f>
        <v>0</v>
      </c>
      <c r="D684" s="41">
        <f>'PPP Salary Reduction Step 1'!D685*0.75</f>
        <v>0</v>
      </c>
      <c r="E684" s="41">
        <f>D684-'PPP Salary Reduction Step 1'!C685</f>
        <v>0</v>
      </c>
      <c r="F684" s="53"/>
      <c r="G684" s="43"/>
      <c r="H684" s="41" t="str">
        <f t="shared" si="20"/>
        <v>XXXXX</v>
      </c>
      <c r="I684" s="41" t="str">
        <f t="shared" si="21"/>
        <v>XXXXX</v>
      </c>
    </row>
    <row r="685" spans="1:9" x14ac:dyDescent="0.25">
      <c r="A685" s="38">
        <f>'PPP Worksheet Table 1'!A688</f>
        <v>0</v>
      </c>
      <c r="B685" s="38">
        <f>'PPP Worksheet Table 1'!B688</f>
        <v>0</v>
      </c>
      <c r="C685" s="38">
        <f>'PPP Salary Reduction Step 2'!H683</f>
        <v>0</v>
      </c>
      <c r="D685" s="41">
        <f>'PPP Salary Reduction Step 1'!D686*0.75</f>
        <v>0</v>
      </c>
      <c r="E685" s="41">
        <f>D685-'PPP Salary Reduction Step 1'!C686</f>
        <v>0</v>
      </c>
      <c r="F685" s="53"/>
      <c r="G685" s="43"/>
      <c r="H685" s="41" t="str">
        <f t="shared" si="20"/>
        <v>XXXXX</v>
      </c>
      <c r="I685" s="41" t="str">
        <f t="shared" si="21"/>
        <v>XXXXX</v>
      </c>
    </row>
    <row r="686" spans="1:9" x14ac:dyDescent="0.25">
      <c r="A686" s="38">
        <f>'PPP Worksheet Table 1'!A689</f>
        <v>0</v>
      </c>
      <c r="B686" s="38">
        <f>'PPP Worksheet Table 1'!B689</f>
        <v>0</v>
      </c>
      <c r="C686" s="38">
        <f>'PPP Salary Reduction Step 2'!H684</f>
        <v>0</v>
      </c>
      <c r="D686" s="41">
        <f>'PPP Salary Reduction Step 1'!D687*0.75</f>
        <v>0</v>
      </c>
      <c r="E686" s="41">
        <f>D686-'PPP Salary Reduction Step 1'!C687</f>
        <v>0</v>
      </c>
      <c r="F686" s="53"/>
      <c r="G686" s="43"/>
      <c r="H686" s="41" t="str">
        <f t="shared" si="20"/>
        <v>XXXXX</v>
      </c>
      <c r="I686" s="41" t="str">
        <f t="shared" si="21"/>
        <v>XXXXX</v>
      </c>
    </row>
    <row r="687" spans="1:9" x14ac:dyDescent="0.25">
      <c r="A687" s="38">
        <f>'PPP Worksheet Table 1'!A690</f>
        <v>0</v>
      </c>
      <c r="B687" s="38">
        <f>'PPP Worksheet Table 1'!B690</f>
        <v>0</v>
      </c>
      <c r="C687" s="38">
        <f>'PPP Salary Reduction Step 2'!H685</f>
        <v>0</v>
      </c>
      <c r="D687" s="41">
        <f>'PPP Salary Reduction Step 1'!D688*0.75</f>
        <v>0</v>
      </c>
      <c r="E687" s="41">
        <f>D687-'PPP Salary Reduction Step 1'!C688</f>
        <v>0</v>
      </c>
      <c r="F687" s="53"/>
      <c r="G687" s="43"/>
      <c r="H687" s="41" t="str">
        <f t="shared" si="20"/>
        <v>XXXXX</v>
      </c>
      <c r="I687" s="41" t="str">
        <f t="shared" si="21"/>
        <v>XXXXX</v>
      </c>
    </row>
    <row r="688" spans="1:9" x14ac:dyDescent="0.25">
      <c r="A688" s="38">
        <f>'PPP Worksheet Table 1'!A691</f>
        <v>0</v>
      </c>
      <c r="B688" s="38">
        <f>'PPP Worksheet Table 1'!B691</f>
        <v>0</v>
      </c>
      <c r="C688" s="38">
        <f>'PPP Salary Reduction Step 2'!H686</f>
        <v>0</v>
      </c>
      <c r="D688" s="41">
        <f>'PPP Salary Reduction Step 1'!D689*0.75</f>
        <v>0</v>
      </c>
      <c r="E688" s="41">
        <f>D688-'PPP Salary Reduction Step 1'!C689</f>
        <v>0</v>
      </c>
      <c r="F688" s="53"/>
      <c r="G688" s="43"/>
      <c r="H688" s="41" t="str">
        <f t="shared" si="20"/>
        <v>XXXXX</v>
      </c>
      <c r="I688" s="41" t="str">
        <f t="shared" si="21"/>
        <v>XXXXX</v>
      </c>
    </row>
    <row r="689" spans="1:9" x14ac:dyDescent="0.25">
      <c r="A689" s="38">
        <f>'PPP Worksheet Table 1'!A692</f>
        <v>0</v>
      </c>
      <c r="B689" s="38">
        <f>'PPP Worksheet Table 1'!B692</f>
        <v>0</v>
      </c>
      <c r="C689" s="38">
        <f>'PPP Salary Reduction Step 2'!H687</f>
        <v>0</v>
      </c>
      <c r="D689" s="41">
        <f>'PPP Salary Reduction Step 1'!D690*0.75</f>
        <v>0</v>
      </c>
      <c r="E689" s="41">
        <f>D689-'PPP Salary Reduction Step 1'!C690</f>
        <v>0</v>
      </c>
      <c r="F689" s="53"/>
      <c r="G689" s="43"/>
      <c r="H689" s="41" t="str">
        <f t="shared" si="20"/>
        <v>XXXXX</v>
      </c>
      <c r="I689" s="41" t="str">
        <f t="shared" si="21"/>
        <v>XXXXX</v>
      </c>
    </row>
    <row r="690" spans="1:9" x14ac:dyDescent="0.25">
      <c r="A690" s="38">
        <f>'PPP Worksheet Table 1'!A693</f>
        <v>0</v>
      </c>
      <c r="B690" s="38">
        <f>'PPP Worksheet Table 1'!B693</f>
        <v>0</v>
      </c>
      <c r="C690" s="38">
        <f>'PPP Salary Reduction Step 2'!H688</f>
        <v>0</v>
      </c>
      <c r="D690" s="41">
        <f>'PPP Salary Reduction Step 1'!D691*0.75</f>
        <v>0</v>
      </c>
      <c r="E690" s="41">
        <f>D690-'PPP Salary Reduction Step 1'!C691</f>
        <v>0</v>
      </c>
      <c r="F690" s="53"/>
      <c r="G690" s="43"/>
      <c r="H690" s="41" t="str">
        <f t="shared" si="20"/>
        <v>XXXXX</v>
      </c>
      <c r="I690" s="41" t="str">
        <f t="shared" si="21"/>
        <v>XXXXX</v>
      </c>
    </row>
    <row r="691" spans="1:9" x14ac:dyDescent="0.25">
      <c r="A691" s="38">
        <f>'PPP Worksheet Table 1'!A694</f>
        <v>0</v>
      </c>
      <c r="B691" s="38">
        <f>'PPP Worksheet Table 1'!B694</f>
        <v>0</v>
      </c>
      <c r="C691" s="38">
        <f>'PPP Salary Reduction Step 2'!H689</f>
        <v>0</v>
      </c>
      <c r="D691" s="41">
        <f>'PPP Salary Reduction Step 1'!D692*0.75</f>
        <v>0</v>
      </c>
      <c r="E691" s="41">
        <f>D691-'PPP Salary Reduction Step 1'!C692</f>
        <v>0</v>
      </c>
      <c r="F691" s="53"/>
      <c r="G691" s="43"/>
      <c r="H691" s="41" t="str">
        <f t="shared" si="20"/>
        <v>XXXXX</v>
      </c>
      <c r="I691" s="41" t="str">
        <f t="shared" si="21"/>
        <v>XXXXX</v>
      </c>
    </row>
    <row r="692" spans="1:9" x14ac:dyDescent="0.25">
      <c r="A692" s="38">
        <f>'PPP Worksheet Table 1'!A695</f>
        <v>0</v>
      </c>
      <c r="B692" s="38">
        <f>'PPP Worksheet Table 1'!B695</f>
        <v>0</v>
      </c>
      <c r="C692" s="38">
        <f>'PPP Salary Reduction Step 2'!H690</f>
        <v>0</v>
      </c>
      <c r="D692" s="41">
        <f>'PPP Salary Reduction Step 1'!D693*0.75</f>
        <v>0</v>
      </c>
      <c r="E692" s="41">
        <f>D692-'PPP Salary Reduction Step 1'!C693</f>
        <v>0</v>
      </c>
      <c r="F692" s="53"/>
      <c r="G692" s="43"/>
      <c r="H692" s="41" t="str">
        <f t="shared" si="20"/>
        <v>XXXXX</v>
      </c>
      <c r="I692" s="41" t="str">
        <f t="shared" si="21"/>
        <v>XXXXX</v>
      </c>
    </row>
    <row r="693" spans="1:9" x14ac:dyDescent="0.25">
      <c r="A693" s="38">
        <f>'PPP Worksheet Table 1'!A696</f>
        <v>0</v>
      </c>
      <c r="B693" s="38">
        <f>'PPP Worksheet Table 1'!B696</f>
        <v>0</v>
      </c>
      <c r="C693" s="38">
        <f>'PPP Salary Reduction Step 2'!H691</f>
        <v>0</v>
      </c>
      <c r="D693" s="41">
        <f>'PPP Salary Reduction Step 1'!D694*0.75</f>
        <v>0</v>
      </c>
      <c r="E693" s="41">
        <f>D693-'PPP Salary Reduction Step 1'!C694</f>
        <v>0</v>
      </c>
      <c r="F693" s="53"/>
      <c r="G693" s="43"/>
      <c r="H693" s="41" t="str">
        <f t="shared" si="20"/>
        <v>XXXXX</v>
      </c>
      <c r="I693" s="41" t="str">
        <f t="shared" si="21"/>
        <v>XXXXX</v>
      </c>
    </row>
    <row r="694" spans="1:9" x14ac:dyDescent="0.25">
      <c r="A694" s="38">
        <f>'PPP Worksheet Table 1'!A697</f>
        <v>0</v>
      </c>
      <c r="B694" s="38">
        <f>'PPP Worksheet Table 1'!B697</f>
        <v>0</v>
      </c>
      <c r="C694" s="38">
        <f>'PPP Salary Reduction Step 2'!H692</f>
        <v>0</v>
      </c>
      <c r="D694" s="41">
        <f>'PPP Salary Reduction Step 1'!D695*0.75</f>
        <v>0</v>
      </c>
      <c r="E694" s="41">
        <f>D694-'PPP Salary Reduction Step 1'!C695</f>
        <v>0</v>
      </c>
      <c r="F694" s="53"/>
      <c r="G694" s="43"/>
      <c r="H694" s="41" t="str">
        <f t="shared" si="20"/>
        <v>XXXXX</v>
      </c>
      <c r="I694" s="41" t="str">
        <f t="shared" si="21"/>
        <v>XXXXX</v>
      </c>
    </row>
    <row r="695" spans="1:9" x14ac:dyDescent="0.25">
      <c r="A695" s="38">
        <f>'PPP Worksheet Table 1'!A698</f>
        <v>0</v>
      </c>
      <c r="B695" s="38">
        <f>'PPP Worksheet Table 1'!B698</f>
        <v>0</v>
      </c>
      <c r="C695" s="38">
        <f>'PPP Salary Reduction Step 2'!H693</f>
        <v>0</v>
      </c>
      <c r="D695" s="41">
        <f>'PPP Salary Reduction Step 1'!D696*0.75</f>
        <v>0</v>
      </c>
      <c r="E695" s="41">
        <f>D695-'PPP Salary Reduction Step 1'!C696</f>
        <v>0</v>
      </c>
      <c r="F695" s="53"/>
      <c r="G695" s="43"/>
      <c r="H695" s="41" t="str">
        <f t="shared" si="20"/>
        <v>XXXXX</v>
      </c>
      <c r="I695" s="41" t="str">
        <f t="shared" si="21"/>
        <v>XXXXX</v>
      </c>
    </row>
    <row r="696" spans="1:9" x14ac:dyDescent="0.25">
      <c r="A696" s="38">
        <f>'PPP Worksheet Table 1'!A699</f>
        <v>0</v>
      </c>
      <c r="B696" s="38">
        <f>'PPP Worksheet Table 1'!B699</f>
        <v>0</v>
      </c>
      <c r="C696" s="38">
        <f>'PPP Salary Reduction Step 2'!H694</f>
        <v>0</v>
      </c>
      <c r="D696" s="41">
        <f>'PPP Salary Reduction Step 1'!D697*0.75</f>
        <v>0</v>
      </c>
      <c r="E696" s="41">
        <f>D696-'PPP Salary Reduction Step 1'!C697</f>
        <v>0</v>
      </c>
      <c r="F696" s="53"/>
      <c r="G696" s="43"/>
      <c r="H696" s="41" t="str">
        <f t="shared" si="20"/>
        <v>XXXXX</v>
      </c>
      <c r="I696" s="41" t="str">
        <f t="shared" si="21"/>
        <v>XXXXX</v>
      </c>
    </row>
    <row r="697" spans="1:9" x14ac:dyDescent="0.25">
      <c r="A697" s="38">
        <f>'PPP Worksheet Table 1'!A700</f>
        <v>0</v>
      </c>
      <c r="B697" s="38">
        <f>'PPP Worksheet Table 1'!B700</f>
        <v>0</v>
      </c>
      <c r="C697" s="38">
        <f>'PPP Salary Reduction Step 2'!H695</f>
        <v>0</v>
      </c>
      <c r="D697" s="41">
        <f>'PPP Salary Reduction Step 1'!D698*0.75</f>
        <v>0</v>
      </c>
      <c r="E697" s="41">
        <f>D697-'PPP Salary Reduction Step 1'!C698</f>
        <v>0</v>
      </c>
      <c r="F697" s="53"/>
      <c r="G697" s="43"/>
      <c r="H697" s="41" t="str">
        <f t="shared" si="20"/>
        <v>XXXXX</v>
      </c>
      <c r="I697" s="41" t="str">
        <f t="shared" si="21"/>
        <v>XXXXX</v>
      </c>
    </row>
    <row r="698" spans="1:9" x14ac:dyDescent="0.25">
      <c r="A698" s="38">
        <f>'PPP Worksheet Table 1'!A701</f>
        <v>0</v>
      </c>
      <c r="B698" s="38">
        <f>'PPP Worksheet Table 1'!B701</f>
        <v>0</v>
      </c>
      <c r="C698" s="38">
        <f>'PPP Salary Reduction Step 2'!H696</f>
        <v>0</v>
      </c>
      <c r="D698" s="41">
        <f>'PPP Salary Reduction Step 1'!D699*0.75</f>
        <v>0</v>
      </c>
      <c r="E698" s="41">
        <f>D698-'PPP Salary Reduction Step 1'!C699</f>
        <v>0</v>
      </c>
      <c r="F698" s="53"/>
      <c r="G698" s="43"/>
      <c r="H698" s="41" t="str">
        <f t="shared" si="20"/>
        <v>XXXXX</v>
      </c>
      <c r="I698" s="41" t="str">
        <f t="shared" si="21"/>
        <v>XXXXX</v>
      </c>
    </row>
    <row r="699" spans="1:9" x14ac:dyDescent="0.25">
      <c r="A699" s="38">
        <f>'PPP Worksheet Table 1'!A702</f>
        <v>0</v>
      </c>
      <c r="B699" s="38">
        <f>'PPP Worksheet Table 1'!B702</f>
        <v>0</v>
      </c>
      <c r="C699" s="38">
        <f>'PPP Salary Reduction Step 2'!H697</f>
        <v>0</v>
      </c>
      <c r="D699" s="41">
        <f>'PPP Salary Reduction Step 1'!D700*0.75</f>
        <v>0</v>
      </c>
      <c r="E699" s="41">
        <f>D699-'PPP Salary Reduction Step 1'!C700</f>
        <v>0</v>
      </c>
      <c r="F699" s="53"/>
      <c r="G699" s="43"/>
      <c r="H699" s="41" t="str">
        <f t="shared" si="20"/>
        <v>XXXXX</v>
      </c>
      <c r="I699" s="41" t="str">
        <f t="shared" si="21"/>
        <v>XXXXX</v>
      </c>
    </row>
    <row r="700" spans="1:9" x14ac:dyDescent="0.25">
      <c r="A700" s="38">
        <f>'PPP Worksheet Table 1'!A703</f>
        <v>0</v>
      </c>
      <c r="B700" s="38">
        <f>'PPP Worksheet Table 1'!B703</f>
        <v>0</v>
      </c>
      <c r="C700" s="38">
        <f>'PPP Salary Reduction Step 2'!H698</f>
        <v>0</v>
      </c>
      <c r="D700" s="41">
        <f>'PPP Salary Reduction Step 1'!D701*0.75</f>
        <v>0</v>
      </c>
      <c r="E700" s="41">
        <f>D700-'PPP Salary Reduction Step 1'!C701</f>
        <v>0</v>
      </c>
      <c r="F700" s="53"/>
      <c r="G700" s="43"/>
      <c r="H700" s="41" t="str">
        <f t="shared" si="20"/>
        <v>XXXXX</v>
      </c>
      <c r="I700" s="41" t="str">
        <f t="shared" si="21"/>
        <v>XXXXX</v>
      </c>
    </row>
    <row r="701" spans="1:9" x14ac:dyDescent="0.25">
      <c r="A701" s="38">
        <f>'PPP Worksheet Table 1'!A704</f>
        <v>0</v>
      </c>
      <c r="B701" s="38">
        <f>'PPP Worksheet Table 1'!B704</f>
        <v>0</v>
      </c>
      <c r="C701" s="38">
        <f>'PPP Salary Reduction Step 2'!H699</f>
        <v>0</v>
      </c>
      <c r="D701" s="41">
        <f>'PPP Salary Reduction Step 1'!D702*0.75</f>
        <v>0</v>
      </c>
      <c r="E701" s="41">
        <f>D701-'PPP Salary Reduction Step 1'!C702</f>
        <v>0</v>
      </c>
      <c r="F701" s="53"/>
      <c r="G701" s="43"/>
      <c r="H701" s="41" t="str">
        <f t="shared" si="20"/>
        <v>XXXXX</v>
      </c>
      <c r="I701" s="41" t="str">
        <f t="shared" si="21"/>
        <v>XXXXX</v>
      </c>
    </row>
    <row r="702" spans="1:9" x14ac:dyDescent="0.25">
      <c r="A702" s="38">
        <f>'PPP Worksheet Table 1'!A705</f>
        <v>0</v>
      </c>
      <c r="B702" s="38">
        <f>'PPP Worksheet Table 1'!B705</f>
        <v>0</v>
      </c>
      <c r="C702" s="38">
        <f>'PPP Salary Reduction Step 2'!H700</f>
        <v>0</v>
      </c>
      <c r="D702" s="41">
        <f>'PPP Salary Reduction Step 1'!D703*0.75</f>
        <v>0</v>
      </c>
      <c r="E702" s="41">
        <f>D702-'PPP Salary Reduction Step 1'!C703</f>
        <v>0</v>
      </c>
      <c r="F702" s="53"/>
      <c r="G702" s="43"/>
      <c r="H702" s="41" t="str">
        <f t="shared" si="20"/>
        <v>XXXXX</v>
      </c>
      <c r="I702" s="41" t="str">
        <f t="shared" si="21"/>
        <v>XXXXX</v>
      </c>
    </row>
    <row r="703" spans="1:9" x14ac:dyDescent="0.25">
      <c r="A703" s="38">
        <f>'PPP Worksheet Table 1'!A706</f>
        <v>0</v>
      </c>
      <c r="B703" s="38">
        <f>'PPP Worksheet Table 1'!B706</f>
        <v>0</v>
      </c>
      <c r="C703" s="38">
        <f>'PPP Salary Reduction Step 2'!H701</f>
        <v>0</v>
      </c>
      <c r="D703" s="41">
        <f>'PPP Salary Reduction Step 1'!D704*0.75</f>
        <v>0</v>
      </c>
      <c r="E703" s="41">
        <f>D703-'PPP Salary Reduction Step 1'!C704</f>
        <v>0</v>
      </c>
      <c r="F703" s="53"/>
      <c r="G703" s="43"/>
      <c r="H703" s="41" t="str">
        <f t="shared" si="20"/>
        <v>XXXXX</v>
      </c>
      <c r="I703" s="41" t="str">
        <f t="shared" si="21"/>
        <v>XXXXX</v>
      </c>
    </row>
    <row r="704" spans="1:9" x14ac:dyDescent="0.25">
      <c r="A704" s="38">
        <f>'PPP Worksheet Table 1'!A707</f>
        <v>0</v>
      </c>
      <c r="B704" s="38">
        <f>'PPP Worksheet Table 1'!B707</f>
        <v>0</v>
      </c>
      <c r="C704" s="38">
        <f>'PPP Salary Reduction Step 2'!H702</f>
        <v>0</v>
      </c>
      <c r="D704" s="41">
        <f>'PPP Salary Reduction Step 1'!D705*0.75</f>
        <v>0</v>
      </c>
      <c r="E704" s="41">
        <f>D704-'PPP Salary Reduction Step 1'!C705</f>
        <v>0</v>
      </c>
      <c r="F704" s="53"/>
      <c r="G704" s="43"/>
      <c r="H704" s="41" t="str">
        <f t="shared" si="20"/>
        <v>XXXXX</v>
      </c>
      <c r="I704" s="41" t="str">
        <f t="shared" si="21"/>
        <v>XXXXX</v>
      </c>
    </row>
    <row r="705" spans="1:9" x14ac:dyDescent="0.25">
      <c r="A705" s="38">
        <f>'PPP Worksheet Table 1'!A708</f>
        <v>0</v>
      </c>
      <c r="B705" s="38">
        <f>'PPP Worksheet Table 1'!B708</f>
        <v>0</v>
      </c>
      <c r="C705" s="38">
        <f>'PPP Salary Reduction Step 2'!H703</f>
        <v>0</v>
      </c>
      <c r="D705" s="41">
        <f>'PPP Salary Reduction Step 1'!D706*0.75</f>
        <v>0</v>
      </c>
      <c r="E705" s="41">
        <f>D705-'PPP Salary Reduction Step 1'!C706</f>
        <v>0</v>
      </c>
      <c r="F705" s="53"/>
      <c r="G705" s="43"/>
      <c r="H705" s="41" t="str">
        <f t="shared" si="20"/>
        <v>XXXXX</v>
      </c>
      <c r="I705" s="41" t="str">
        <f t="shared" si="21"/>
        <v>XXXXX</v>
      </c>
    </row>
    <row r="706" spans="1:9" x14ac:dyDescent="0.25">
      <c r="A706" s="38">
        <f>'PPP Worksheet Table 1'!A709</f>
        <v>0</v>
      </c>
      <c r="B706" s="38">
        <f>'PPP Worksheet Table 1'!B709</f>
        <v>0</v>
      </c>
      <c r="C706" s="38">
        <f>'PPP Salary Reduction Step 2'!H704</f>
        <v>0</v>
      </c>
      <c r="D706" s="41">
        <f>'PPP Salary Reduction Step 1'!D707*0.75</f>
        <v>0</v>
      </c>
      <c r="E706" s="41">
        <f>D706-'PPP Salary Reduction Step 1'!C707</f>
        <v>0</v>
      </c>
      <c r="F706" s="53"/>
      <c r="G706" s="43"/>
      <c r="H706" s="41" t="str">
        <f t="shared" si="20"/>
        <v>XXXXX</v>
      </c>
      <c r="I706" s="41" t="str">
        <f t="shared" si="21"/>
        <v>XXXXX</v>
      </c>
    </row>
    <row r="707" spans="1:9" x14ac:dyDescent="0.25">
      <c r="A707" s="38">
        <f>'PPP Worksheet Table 1'!A710</f>
        <v>0</v>
      </c>
      <c r="B707" s="38">
        <f>'PPP Worksheet Table 1'!B710</f>
        <v>0</v>
      </c>
      <c r="C707" s="38">
        <f>'PPP Salary Reduction Step 2'!H705</f>
        <v>0</v>
      </c>
      <c r="D707" s="41">
        <f>'PPP Salary Reduction Step 1'!D708*0.75</f>
        <v>0</v>
      </c>
      <c r="E707" s="41">
        <f>D707-'PPP Salary Reduction Step 1'!C708</f>
        <v>0</v>
      </c>
      <c r="F707" s="53"/>
      <c r="G707" s="43"/>
      <c r="H707" s="41" t="str">
        <f t="shared" si="20"/>
        <v>XXXXX</v>
      </c>
      <c r="I707" s="41" t="str">
        <f t="shared" si="21"/>
        <v>XXXXX</v>
      </c>
    </row>
    <row r="708" spans="1:9" x14ac:dyDescent="0.25">
      <c r="A708" s="38">
        <f>'PPP Worksheet Table 1'!A711</f>
        <v>0</v>
      </c>
      <c r="B708" s="38">
        <f>'PPP Worksheet Table 1'!B711</f>
        <v>0</v>
      </c>
      <c r="C708" s="38">
        <f>'PPP Salary Reduction Step 2'!H706</f>
        <v>0</v>
      </c>
      <c r="D708" s="41">
        <f>'PPP Salary Reduction Step 1'!D709*0.75</f>
        <v>0</v>
      </c>
      <c r="E708" s="41">
        <f>D708-'PPP Salary Reduction Step 1'!C709</f>
        <v>0</v>
      </c>
      <c r="F708" s="53"/>
      <c r="G708" s="43"/>
      <c r="H708" s="41" t="str">
        <f t="shared" si="20"/>
        <v>XXXXX</v>
      </c>
      <c r="I708" s="41" t="str">
        <f t="shared" si="21"/>
        <v>XXXXX</v>
      </c>
    </row>
    <row r="709" spans="1:9" x14ac:dyDescent="0.25">
      <c r="A709" s="38">
        <f>'PPP Worksheet Table 1'!A712</f>
        <v>0</v>
      </c>
      <c r="B709" s="38">
        <f>'PPP Worksheet Table 1'!B712</f>
        <v>0</v>
      </c>
      <c r="C709" s="38">
        <f>'PPP Salary Reduction Step 2'!H707</f>
        <v>0</v>
      </c>
      <c r="D709" s="41">
        <f>'PPP Salary Reduction Step 1'!D710*0.75</f>
        <v>0</v>
      </c>
      <c r="E709" s="41">
        <f>D709-'PPP Salary Reduction Step 1'!C710</f>
        <v>0</v>
      </c>
      <c r="F709" s="53"/>
      <c r="G709" s="43"/>
      <c r="H709" s="41" t="str">
        <f t="shared" si="20"/>
        <v>XXXXX</v>
      </c>
      <c r="I709" s="41" t="str">
        <f t="shared" si="21"/>
        <v>XXXXX</v>
      </c>
    </row>
    <row r="710" spans="1:9" x14ac:dyDescent="0.25">
      <c r="A710" s="38">
        <f>'PPP Worksheet Table 1'!A713</f>
        <v>0</v>
      </c>
      <c r="B710" s="38">
        <f>'PPP Worksheet Table 1'!B713</f>
        <v>0</v>
      </c>
      <c r="C710" s="38">
        <f>'PPP Salary Reduction Step 2'!H708</f>
        <v>0</v>
      </c>
      <c r="D710" s="41">
        <f>'PPP Salary Reduction Step 1'!D711*0.75</f>
        <v>0</v>
      </c>
      <c r="E710" s="41">
        <f>D710-'PPP Salary Reduction Step 1'!C711</f>
        <v>0</v>
      </c>
      <c r="F710" s="53"/>
      <c r="G710" s="43"/>
      <c r="H710" s="41" t="str">
        <f t="shared" ref="H710:H773" si="22">IF(F710="Hourly",(G710*E710*24),"XXXXX")</f>
        <v>XXXXX</v>
      </c>
      <c r="I710" s="41" t="str">
        <f t="shared" ref="I710:I773" si="23">IF(F710="Salaried",((E710*24)/52),"XXXXX")</f>
        <v>XXXXX</v>
      </c>
    </row>
    <row r="711" spans="1:9" x14ac:dyDescent="0.25">
      <c r="A711" s="38">
        <f>'PPP Worksheet Table 1'!A714</f>
        <v>0</v>
      </c>
      <c r="B711" s="38">
        <f>'PPP Worksheet Table 1'!B714</f>
        <v>0</v>
      </c>
      <c r="C711" s="38">
        <f>'PPP Salary Reduction Step 2'!H709</f>
        <v>0</v>
      </c>
      <c r="D711" s="41">
        <f>'PPP Salary Reduction Step 1'!D712*0.75</f>
        <v>0</v>
      </c>
      <c r="E711" s="41">
        <f>D711-'PPP Salary Reduction Step 1'!C712</f>
        <v>0</v>
      </c>
      <c r="F711" s="53"/>
      <c r="G711" s="43"/>
      <c r="H711" s="41" t="str">
        <f t="shared" si="22"/>
        <v>XXXXX</v>
      </c>
      <c r="I711" s="41" t="str">
        <f t="shared" si="23"/>
        <v>XXXXX</v>
      </c>
    </row>
    <row r="712" spans="1:9" x14ac:dyDescent="0.25">
      <c r="A712" s="38">
        <f>'PPP Worksheet Table 1'!A715</f>
        <v>0</v>
      </c>
      <c r="B712" s="38">
        <f>'PPP Worksheet Table 1'!B715</f>
        <v>0</v>
      </c>
      <c r="C712" s="38">
        <f>'PPP Salary Reduction Step 2'!H710</f>
        <v>0</v>
      </c>
      <c r="D712" s="41">
        <f>'PPP Salary Reduction Step 1'!D713*0.75</f>
        <v>0</v>
      </c>
      <c r="E712" s="41">
        <f>D712-'PPP Salary Reduction Step 1'!C713</f>
        <v>0</v>
      </c>
      <c r="F712" s="53"/>
      <c r="G712" s="43"/>
      <c r="H712" s="41" t="str">
        <f t="shared" si="22"/>
        <v>XXXXX</v>
      </c>
      <c r="I712" s="41" t="str">
        <f t="shared" si="23"/>
        <v>XXXXX</v>
      </c>
    </row>
    <row r="713" spans="1:9" x14ac:dyDescent="0.25">
      <c r="A713" s="38">
        <f>'PPP Worksheet Table 1'!A716</f>
        <v>0</v>
      </c>
      <c r="B713" s="38">
        <f>'PPP Worksheet Table 1'!B716</f>
        <v>0</v>
      </c>
      <c r="C713" s="38">
        <f>'PPP Salary Reduction Step 2'!H711</f>
        <v>0</v>
      </c>
      <c r="D713" s="41">
        <f>'PPP Salary Reduction Step 1'!D714*0.75</f>
        <v>0</v>
      </c>
      <c r="E713" s="41">
        <f>D713-'PPP Salary Reduction Step 1'!C714</f>
        <v>0</v>
      </c>
      <c r="F713" s="53"/>
      <c r="G713" s="43"/>
      <c r="H713" s="41" t="str">
        <f t="shared" si="22"/>
        <v>XXXXX</v>
      </c>
      <c r="I713" s="41" t="str">
        <f t="shared" si="23"/>
        <v>XXXXX</v>
      </c>
    </row>
    <row r="714" spans="1:9" x14ac:dyDescent="0.25">
      <c r="A714" s="38">
        <f>'PPP Worksheet Table 1'!A717</f>
        <v>0</v>
      </c>
      <c r="B714" s="38">
        <f>'PPP Worksheet Table 1'!B717</f>
        <v>0</v>
      </c>
      <c r="C714" s="38">
        <f>'PPP Salary Reduction Step 2'!H712</f>
        <v>0</v>
      </c>
      <c r="D714" s="41">
        <f>'PPP Salary Reduction Step 1'!D715*0.75</f>
        <v>0</v>
      </c>
      <c r="E714" s="41">
        <f>D714-'PPP Salary Reduction Step 1'!C715</f>
        <v>0</v>
      </c>
      <c r="F714" s="53"/>
      <c r="G714" s="43"/>
      <c r="H714" s="41" t="str">
        <f t="shared" si="22"/>
        <v>XXXXX</v>
      </c>
      <c r="I714" s="41" t="str">
        <f t="shared" si="23"/>
        <v>XXXXX</v>
      </c>
    </row>
    <row r="715" spans="1:9" x14ac:dyDescent="0.25">
      <c r="A715" s="38">
        <f>'PPP Worksheet Table 1'!A718</f>
        <v>0</v>
      </c>
      <c r="B715" s="38">
        <f>'PPP Worksheet Table 1'!B718</f>
        <v>0</v>
      </c>
      <c r="C715" s="38">
        <f>'PPP Salary Reduction Step 2'!H713</f>
        <v>0</v>
      </c>
      <c r="D715" s="41">
        <f>'PPP Salary Reduction Step 1'!D716*0.75</f>
        <v>0</v>
      </c>
      <c r="E715" s="41">
        <f>D715-'PPP Salary Reduction Step 1'!C716</f>
        <v>0</v>
      </c>
      <c r="F715" s="53"/>
      <c r="G715" s="43"/>
      <c r="H715" s="41" t="str">
        <f t="shared" si="22"/>
        <v>XXXXX</v>
      </c>
      <c r="I715" s="41" t="str">
        <f t="shared" si="23"/>
        <v>XXXXX</v>
      </c>
    </row>
    <row r="716" spans="1:9" x14ac:dyDescent="0.25">
      <c r="A716" s="38">
        <f>'PPP Worksheet Table 1'!A719</f>
        <v>0</v>
      </c>
      <c r="B716" s="38">
        <f>'PPP Worksheet Table 1'!B719</f>
        <v>0</v>
      </c>
      <c r="C716" s="38">
        <f>'PPP Salary Reduction Step 2'!H714</f>
        <v>0</v>
      </c>
      <c r="D716" s="41">
        <f>'PPP Salary Reduction Step 1'!D717*0.75</f>
        <v>0</v>
      </c>
      <c r="E716" s="41">
        <f>D716-'PPP Salary Reduction Step 1'!C717</f>
        <v>0</v>
      </c>
      <c r="F716" s="53"/>
      <c r="G716" s="43"/>
      <c r="H716" s="41" t="str">
        <f t="shared" si="22"/>
        <v>XXXXX</v>
      </c>
      <c r="I716" s="41" t="str">
        <f t="shared" si="23"/>
        <v>XXXXX</v>
      </c>
    </row>
    <row r="717" spans="1:9" x14ac:dyDescent="0.25">
      <c r="A717" s="38">
        <f>'PPP Worksheet Table 1'!A720</f>
        <v>0</v>
      </c>
      <c r="B717" s="38">
        <f>'PPP Worksheet Table 1'!B720</f>
        <v>0</v>
      </c>
      <c r="C717" s="38">
        <f>'PPP Salary Reduction Step 2'!H715</f>
        <v>0</v>
      </c>
      <c r="D717" s="41">
        <f>'PPP Salary Reduction Step 1'!D718*0.75</f>
        <v>0</v>
      </c>
      <c r="E717" s="41">
        <f>D717-'PPP Salary Reduction Step 1'!C718</f>
        <v>0</v>
      </c>
      <c r="F717" s="53"/>
      <c r="G717" s="43"/>
      <c r="H717" s="41" t="str">
        <f t="shared" si="22"/>
        <v>XXXXX</v>
      </c>
      <c r="I717" s="41" t="str">
        <f t="shared" si="23"/>
        <v>XXXXX</v>
      </c>
    </row>
    <row r="718" spans="1:9" x14ac:dyDescent="0.25">
      <c r="A718" s="38">
        <f>'PPP Worksheet Table 1'!A721</f>
        <v>0</v>
      </c>
      <c r="B718" s="38">
        <f>'PPP Worksheet Table 1'!B721</f>
        <v>0</v>
      </c>
      <c r="C718" s="38">
        <f>'PPP Salary Reduction Step 2'!H716</f>
        <v>0</v>
      </c>
      <c r="D718" s="41">
        <f>'PPP Salary Reduction Step 1'!D719*0.75</f>
        <v>0</v>
      </c>
      <c r="E718" s="41">
        <f>D718-'PPP Salary Reduction Step 1'!C719</f>
        <v>0</v>
      </c>
      <c r="F718" s="53"/>
      <c r="G718" s="43"/>
      <c r="H718" s="41" t="str">
        <f t="shared" si="22"/>
        <v>XXXXX</v>
      </c>
      <c r="I718" s="41" t="str">
        <f t="shared" si="23"/>
        <v>XXXXX</v>
      </c>
    </row>
    <row r="719" spans="1:9" x14ac:dyDescent="0.25">
      <c r="A719" s="38">
        <f>'PPP Worksheet Table 1'!A722</f>
        <v>0</v>
      </c>
      <c r="B719" s="38">
        <f>'PPP Worksheet Table 1'!B722</f>
        <v>0</v>
      </c>
      <c r="C719" s="38">
        <f>'PPP Salary Reduction Step 2'!H717</f>
        <v>0</v>
      </c>
      <c r="D719" s="41">
        <f>'PPP Salary Reduction Step 1'!D720*0.75</f>
        <v>0</v>
      </c>
      <c r="E719" s="41">
        <f>D719-'PPP Salary Reduction Step 1'!C720</f>
        <v>0</v>
      </c>
      <c r="F719" s="53"/>
      <c r="G719" s="43"/>
      <c r="H719" s="41" t="str">
        <f t="shared" si="22"/>
        <v>XXXXX</v>
      </c>
      <c r="I719" s="41" t="str">
        <f t="shared" si="23"/>
        <v>XXXXX</v>
      </c>
    </row>
    <row r="720" spans="1:9" x14ac:dyDescent="0.25">
      <c r="A720" s="38">
        <f>'PPP Worksheet Table 1'!A723</f>
        <v>0</v>
      </c>
      <c r="B720" s="38">
        <f>'PPP Worksheet Table 1'!B723</f>
        <v>0</v>
      </c>
      <c r="C720" s="38">
        <f>'PPP Salary Reduction Step 2'!H718</f>
        <v>0</v>
      </c>
      <c r="D720" s="41">
        <f>'PPP Salary Reduction Step 1'!D721*0.75</f>
        <v>0</v>
      </c>
      <c r="E720" s="41">
        <f>D720-'PPP Salary Reduction Step 1'!C721</f>
        <v>0</v>
      </c>
      <c r="F720" s="53"/>
      <c r="G720" s="43"/>
      <c r="H720" s="41" t="str">
        <f t="shared" si="22"/>
        <v>XXXXX</v>
      </c>
      <c r="I720" s="41" t="str">
        <f t="shared" si="23"/>
        <v>XXXXX</v>
      </c>
    </row>
    <row r="721" spans="1:9" x14ac:dyDescent="0.25">
      <c r="A721" s="38">
        <f>'PPP Worksheet Table 1'!A724</f>
        <v>0</v>
      </c>
      <c r="B721" s="38">
        <f>'PPP Worksheet Table 1'!B724</f>
        <v>0</v>
      </c>
      <c r="C721" s="38">
        <f>'PPP Salary Reduction Step 2'!H719</f>
        <v>0</v>
      </c>
      <c r="D721" s="41">
        <f>'PPP Salary Reduction Step 1'!D722*0.75</f>
        <v>0</v>
      </c>
      <c r="E721" s="41">
        <f>D721-'PPP Salary Reduction Step 1'!C722</f>
        <v>0</v>
      </c>
      <c r="F721" s="53"/>
      <c r="G721" s="43"/>
      <c r="H721" s="41" t="str">
        <f t="shared" si="22"/>
        <v>XXXXX</v>
      </c>
      <c r="I721" s="41" t="str">
        <f t="shared" si="23"/>
        <v>XXXXX</v>
      </c>
    </row>
    <row r="722" spans="1:9" x14ac:dyDescent="0.25">
      <c r="A722" s="38">
        <f>'PPP Worksheet Table 1'!A725</f>
        <v>0</v>
      </c>
      <c r="B722" s="38">
        <f>'PPP Worksheet Table 1'!B725</f>
        <v>0</v>
      </c>
      <c r="C722" s="38">
        <f>'PPP Salary Reduction Step 2'!H720</f>
        <v>0</v>
      </c>
      <c r="D722" s="41">
        <f>'PPP Salary Reduction Step 1'!D723*0.75</f>
        <v>0</v>
      </c>
      <c r="E722" s="41">
        <f>D722-'PPP Salary Reduction Step 1'!C723</f>
        <v>0</v>
      </c>
      <c r="F722" s="53"/>
      <c r="G722" s="43"/>
      <c r="H722" s="41" t="str">
        <f t="shared" si="22"/>
        <v>XXXXX</v>
      </c>
      <c r="I722" s="41" t="str">
        <f t="shared" si="23"/>
        <v>XXXXX</v>
      </c>
    </row>
    <row r="723" spans="1:9" x14ac:dyDescent="0.25">
      <c r="A723" s="38">
        <f>'PPP Worksheet Table 1'!A726</f>
        <v>0</v>
      </c>
      <c r="B723" s="38">
        <f>'PPP Worksheet Table 1'!B726</f>
        <v>0</v>
      </c>
      <c r="C723" s="38">
        <f>'PPP Salary Reduction Step 2'!H721</f>
        <v>0</v>
      </c>
      <c r="D723" s="41">
        <f>'PPP Salary Reduction Step 1'!D724*0.75</f>
        <v>0</v>
      </c>
      <c r="E723" s="41">
        <f>D723-'PPP Salary Reduction Step 1'!C724</f>
        <v>0</v>
      </c>
      <c r="F723" s="53"/>
      <c r="G723" s="43"/>
      <c r="H723" s="41" t="str">
        <f t="shared" si="22"/>
        <v>XXXXX</v>
      </c>
      <c r="I723" s="41" t="str">
        <f t="shared" si="23"/>
        <v>XXXXX</v>
      </c>
    </row>
    <row r="724" spans="1:9" x14ac:dyDescent="0.25">
      <c r="A724" s="38">
        <f>'PPP Worksheet Table 1'!A727</f>
        <v>0</v>
      </c>
      <c r="B724" s="38">
        <f>'PPP Worksheet Table 1'!B727</f>
        <v>0</v>
      </c>
      <c r="C724" s="38">
        <f>'PPP Salary Reduction Step 2'!H722</f>
        <v>0</v>
      </c>
      <c r="D724" s="41">
        <f>'PPP Salary Reduction Step 1'!D725*0.75</f>
        <v>0</v>
      </c>
      <c r="E724" s="41">
        <f>D724-'PPP Salary Reduction Step 1'!C725</f>
        <v>0</v>
      </c>
      <c r="F724" s="53"/>
      <c r="G724" s="43"/>
      <c r="H724" s="41" t="str">
        <f t="shared" si="22"/>
        <v>XXXXX</v>
      </c>
      <c r="I724" s="41" t="str">
        <f t="shared" si="23"/>
        <v>XXXXX</v>
      </c>
    </row>
    <row r="725" spans="1:9" x14ac:dyDescent="0.25">
      <c r="A725" s="38">
        <f>'PPP Worksheet Table 1'!A728</f>
        <v>0</v>
      </c>
      <c r="B725" s="38">
        <f>'PPP Worksheet Table 1'!B728</f>
        <v>0</v>
      </c>
      <c r="C725" s="38">
        <f>'PPP Salary Reduction Step 2'!H723</f>
        <v>0</v>
      </c>
      <c r="D725" s="41">
        <f>'PPP Salary Reduction Step 1'!D726*0.75</f>
        <v>0</v>
      </c>
      <c r="E725" s="41">
        <f>D725-'PPP Salary Reduction Step 1'!C726</f>
        <v>0</v>
      </c>
      <c r="F725" s="53"/>
      <c r="G725" s="43"/>
      <c r="H725" s="41" t="str">
        <f t="shared" si="22"/>
        <v>XXXXX</v>
      </c>
      <c r="I725" s="41" t="str">
        <f t="shared" si="23"/>
        <v>XXXXX</v>
      </c>
    </row>
    <row r="726" spans="1:9" x14ac:dyDescent="0.25">
      <c r="A726" s="38">
        <f>'PPP Worksheet Table 1'!A729</f>
        <v>0</v>
      </c>
      <c r="B726" s="38">
        <f>'PPP Worksheet Table 1'!B729</f>
        <v>0</v>
      </c>
      <c r="C726" s="38">
        <f>'PPP Salary Reduction Step 2'!H724</f>
        <v>0</v>
      </c>
      <c r="D726" s="41">
        <f>'PPP Salary Reduction Step 1'!D727*0.75</f>
        <v>0</v>
      </c>
      <c r="E726" s="41">
        <f>D726-'PPP Salary Reduction Step 1'!C727</f>
        <v>0</v>
      </c>
      <c r="F726" s="53"/>
      <c r="G726" s="43"/>
      <c r="H726" s="41" t="str">
        <f t="shared" si="22"/>
        <v>XXXXX</v>
      </c>
      <c r="I726" s="41" t="str">
        <f t="shared" si="23"/>
        <v>XXXXX</v>
      </c>
    </row>
    <row r="727" spans="1:9" x14ac:dyDescent="0.25">
      <c r="A727" s="38">
        <f>'PPP Worksheet Table 1'!A730</f>
        <v>0</v>
      </c>
      <c r="B727" s="38">
        <f>'PPP Worksheet Table 1'!B730</f>
        <v>0</v>
      </c>
      <c r="C727" s="38">
        <f>'PPP Salary Reduction Step 2'!H725</f>
        <v>0</v>
      </c>
      <c r="D727" s="41">
        <f>'PPP Salary Reduction Step 1'!D728*0.75</f>
        <v>0</v>
      </c>
      <c r="E727" s="41">
        <f>D727-'PPP Salary Reduction Step 1'!C728</f>
        <v>0</v>
      </c>
      <c r="F727" s="53"/>
      <c r="G727" s="43"/>
      <c r="H727" s="41" t="str">
        <f t="shared" si="22"/>
        <v>XXXXX</v>
      </c>
      <c r="I727" s="41" t="str">
        <f t="shared" si="23"/>
        <v>XXXXX</v>
      </c>
    </row>
    <row r="728" spans="1:9" x14ac:dyDescent="0.25">
      <c r="A728" s="38">
        <f>'PPP Worksheet Table 1'!A731</f>
        <v>0</v>
      </c>
      <c r="B728" s="38">
        <f>'PPP Worksheet Table 1'!B731</f>
        <v>0</v>
      </c>
      <c r="C728" s="38">
        <f>'PPP Salary Reduction Step 2'!H726</f>
        <v>0</v>
      </c>
      <c r="D728" s="41">
        <f>'PPP Salary Reduction Step 1'!D729*0.75</f>
        <v>0</v>
      </c>
      <c r="E728" s="41">
        <f>D728-'PPP Salary Reduction Step 1'!C729</f>
        <v>0</v>
      </c>
      <c r="F728" s="53"/>
      <c r="G728" s="43"/>
      <c r="H728" s="41" t="str">
        <f t="shared" si="22"/>
        <v>XXXXX</v>
      </c>
      <c r="I728" s="41" t="str">
        <f t="shared" si="23"/>
        <v>XXXXX</v>
      </c>
    </row>
    <row r="729" spans="1:9" x14ac:dyDescent="0.25">
      <c r="A729" s="38">
        <f>'PPP Worksheet Table 1'!A732</f>
        <v>0</v>
      </c>
      <c r="B729" s="38">
        <f>'PPP Worksheet Table 1'!B732</f>
        <v>0</v>
      </c>
      <c r="C729" s="38">
        <f>'PPP Salary Reduction Step 2'!H727</f>
        <v>0</v>
      </c>
      <c r="D729" s="41">
        <f>'PPP Salary Reduction Step 1'!D730*0.75</f>
        <v>0</v>
      </c>
      <c r="E729" s="41">
        <f>D729-'PPP Salary Reduction Step 1'!C730</f>
        <v>0</v>
      </c>
      <c r="F729" s="53"/>
      <c r="G729" s="43"/>
      <c r="H729" s="41" t="str">
        <f t="shared" si="22"/>
        <v>XXXXX</v>
      </c>
      <c r="I729" s="41" t="str">
        <f t="shared" si="23"/>
        <v>XXXXX</v>
      </c>
    </row>
    <row r="730" spans="1:9" x14ac:dyDescent="0.25">
      <c r="A730" s="38">
        <f>'PPP Worksheet Table 1'!A733</f>
        <v>0</v>
      </c>
      <c r="B730" s="38">
        <f>'PPP Worksheet Table 1'!B733</f>
        <v>0</v>
      </c>
      <c r="C730" s="38">
        <f>'PPP Salary Reduction Step 2'!H728</f>
        <v>0</v>
      </c>
      <c r="D730" s="41">
        <f>'PPP Salary Reduction Step 1'!D731*0.75</f>
        <v>0</v>
      </c>
      <c r="E730" s="41">
        <f>D730-'PPP Salary Reduction Step 1'!C731</f>
        <v>0</v>
      </c>
      <c r="F730" s="53"/>
      <c r="G730" s="43"/>
      <c r="H730" s="41" t="str">
        <f t="shared" si="22"/>
        <v>XXXXX</v>
      </c>
      <c r="I730" s="41" t="str">
        <f t="shared" si="23"/>
        <v>XXXXX</v>
      </c>
    </row>
    <row r="731" spans="1:9" x14ac:dyDescent="0.25">
      <c r="A731" s="38">
        <f>'PPP Worksheet Table 1'!A734</f>
        <v>0</v>
      </c>
      <c r="B731" s="38">
        <f>'PPP Worksheet Table 1'!B734</f>
        <v>0</v>
      </c>
      <c r="C731" s="38">
        <f>'PPP Salary Reduction Step 2'!H729</f>
        <v>0</v>
      </c>
      <c r="D731" s="41">
        <f>'PPP Salary Reduction Step 1'!D732*0.75</f>
        <v>0</v>
      </c>
      <c r="E731" s="41">
        <f>D731-'PPP Salary Reduction Step 1'!C732</f>
        <v>0</v>
      </c>
      <c r="F731" s="53"/>
      <c r="G731" s="43"/>
      <c r="H731" s="41" t="str">
        <f t="shared" si="22"/>
        <v>XXXXX</v>
      </c>
      <c r="I731" s="41" t="str">
        <f t="shared" si="23"/>
        <v>XXXXX</v>
      </c>
    </row>
    <row r="732" spans="1:9" x14ac:dyDescent="0.25">
      <c r="A732" s="38">
        <f>'PPP Worksheet Table 1'!A735</f>
        <v>0</v>
      </c>
      <c r="B732" s="38">
        <f>'PPP Worksheet Table 1'!B735</f>
        <v>0</v>
      </c>
      <c r="C732" s="38">
        <f>'PPP Salary Reduction Step 2'!H730</f>
        <v>0</v>
      </c>
      <c r="D732" s="41">
        <f>'PPP Salary Reduction Step 1'!D733*0.75</f>
        <v>0</v>
      </c>
      <c r="E732" s="41">
        <f>D732-'PPP Salary Reduction Step 1'!C733</f>
        <v>0</v>
      </c>
      <c r="F732" s="53"/>
      <c r="G732" s="43"/>
      <c r="H732" s="41" t="str">
        <f t="shared" si="22"/>
        <v>XXXXX</v>
      </c>
      <c r="I732" s="41" t="str">
        <f t="shared" si="23"/>
        <v>XXXXX</v>
      </c>
    </row>
    <row r="733" spans="1:9" x14ac:dyDescent="0.25">
      <c r="A733" s="38">
        <f>'PPP Worksheet Table 1'!A736</f>
        <v>0</v>
      </c>
      <c r="B733" s="38">
        <f>'PPP Worksheet Table 1'!B736</f>
        <v>0</v>
      </c>
      <c r="C733" s="38">
        <f>'PPP Salary Reduction Step 2'!H731</f>
        <v>0</v>
      </c>
      <c r="D733" s="41">
        <f>'PPP Salary Reduction Step 1'!D734*0.75</f>
        <v>0</v>
      </c>
      <c r="E733" s="41">
        <f>D733-'PPP Salary Reduction Step 1'!C734</f>
        <v>0</v>
      </c>
      <c r="F733" s="53"/>
      <c r="G733" s="43"/>
      <c r="H733" s="41" t="str">
        <f t="shared" si="22"/>
        <v>XXXXX</v>
      </c>
      <c r="I733" s="41" t="str">
        <f t="shared" si="23"/>
        <v>XXXXX</v>
      </c>
    </row>
    <row r="734" spans="1:9" x14ac:dyDescent="0.25">
      <c r="A734" s="38">
        <f>'PPP Worksheet Table 1'!A737</f>
        <v>0</v>
      </c>
      <c r="B734" s="38">
        <f>'PPP Worksheet Table 1'!B737</f>
        <v>0</v>
      </c>
      <c r="C734" s="38">
        <f>'PPP Salary Reduction Step 2'!H732</f>
        <v>0</v>
      </c>
      <c r="D734" s="41">
        <f>'PPP Salary Reduction Step 1'!D735*0.75</f>
        <v>0</v>
      </c>
      <c r="E734" s="41">
        <f>D734-'PPP Salary Reduction Step 1'!C735</f>
        <v>0</v>
      </c>
      <c r="F734" s="53"/>
      <c r="G734" s="43"/>
      <c r="H734" s="41" t="str">
        <f t="shared" si="22"/>
        <v>XXXXX</v>
      </c>
      <c r="I734" s="41" t="str">
        <f t="shared" si="23"/>
        <v>XXXXX</v>
      </c>
    </row>
    <row r="735" spans="1:9" x14ac:dyDescent="0.25">
      <c r="A735" s="38">
        <f>'PPP Worksheet Table 1'!A738</f>
        <v>0</v>
      </c>
      <c r="B735" s="38">
        <f>'PPP Worksheet Table 1'!B738</f>
        <v>0</v>
      </c>
      <c r="C735" s="38">
        <f>'PPP Salary Reduction Step 2'!H733</f>
        <v>0</v>
      </c>
      <c r="D735" s="41">
        <f>'PPP Salary Reduction Step 1'!D736*0.75</f>
        <v>0</v>
      </c>
      <c r="E735" s="41">
        <f>D735-'PPP Salary Reduction Step 1'!C736</f>
        <v>0</v>
      </c>
      <c r="F735" s="53"/>
      <c r="G735" s="43"/>
      <c r="H735" s="41" t="str">
        <f t="shared" si="22"/>
        <v>XXXXX</v>
      </c>
      <c r="I735" s="41" t="str">
        <f t="shared" si="23"/>
        <v>XXXXX</v>
      </c>
    </row>
    <row r="736" spans="1:9" x14ac:dyDescent="0.25">
      <c r="A736" s="38">
        <f>'PPP Worksheet Table 1'!A739</f>
        <v>0</v>
      </c>
      <c r="B736" s="38">
        <f>'PPP Worksheet Table 1'!B739</f>
        <v>0</v>
      </c>
      <c r="C736" s="38">
        <f>'PPP Salary Reduction Step 2'!H734</f>
        <v>0</v>
      </c>
      <c r="D736" s="41">
        <f>'PPP Salary Reduction Step 1'!D737*0.75</f>
        <v>0</v>
      </c>
      <c r="E736" s="41">
        <f>D736-'PPP Salary Reduction Step 1'!C737</f>
        <v>0</v>
      </c>
      <c r="F736" s="53"/>
      <c r="G736" s="43"/>
      <c r="H736" s="41" t="str">
        <f t="shared" si="22"/>
        <v>XXXXX</v>
      </c>
      <c r="I736" s="41" t="str">
        <f t="shared" si="23"/>
        <v>XXXXX</v>
      </c>
    </row>
    <row r="737" spans="1:9" x14ac:dyDescent="0.25">
      <c r="A737" s="38">
        <f>'PPP Worksheet Table 1'!A740</f>
        <v>0</v>
      </c>
      <c r="B737" s="38">
        <f>'PPP Worksheet Table 1'!B740</f>
        <v>0</v>
      </c>
      <c r="C737" s="38">
        <f>'PPP Salary Reduction Step 2'!H735</f>
        <v>0</v>
      </c>
      <c r="D737" s="41">
        <f>'PPP Salary Reduction Step 1'!D738*0.75</f>
        <v>0</v>
      </c>
      <c r="E737" s="41">
        <f>D737-'PPP Salary Reduction Step 1'!C738</f>
        <v>0</v>
      </c>
      <c r="F737" s="53"/>
      <c r="G737" s="43"/>
      <c r="H737" s="41" t="str">
        <f t="shared" si="22"/>
        <v>XXXXX</v>
      </c>
      <c r="I737" s="41" t="str">
        <f t="shared" si="23"/>
        <v>XXXXX</v>
      </c>
    </row>
    <row r="738" spans="1:9" x14ac:dyDescent="0.25">
      <c r="A738" s="38">
        <f>'PPP Worksheet Table 1'!A741</f>
        <v>0</v>
      </c>
      <c r="B738" s="38">
        <f>'PPP Worksheet Table 1'!B741</f>
        <v>0</v>
      </c>
      <c r="C738" s="38">
        <f>'PPP Salary Reduction Step 2'!H736</f>
        <v>0</v>
      </c>
      <c r="D738" s="41">
        <f>'PPP Salary Reduction Step 1'!D739*0.75</f>
        <v>0</v>
      </c>
      <c r="E738" s="41">
        <f>D738-'PPP Salary Reduction Step 1'!C739</f>
        <v>0</v>
      </c>
      <c r="F738" s="53"/>
      <c r="G738" s="43"/>
      <c r="H738" s="41" t="str">
        <f t="shared" si="22"/>
        <v>XXXXX</v>
      </c>
      <c r="I738" s="41" t="str">
        <f t="shared" si="23"/>
        <v>XXXXX</v>
      </c>
    </row>
    <row r="739" spans="1:9" x14ac:dyDescent="0.25">
      <c r="A739" s="38">
        <f>'PPP Worksheet Table 1'!A742</f>
        <v>0</v>
      </c>
      <c r="B739" s="38">
        <f>'PPP Worksheet Table 1'!B742</f>
        <v>0</v>
      </c>
      <c r="C739" s="38">
        <f>'PPP Salary Reduction Step 2'!H737</f>
        <v>0</v>
      </c>
      <c r="D739" s="41">
        <f>'PPP Salary Reduction Step 1'!D740*0.75</f>
        <v>0</v>
      </c>
      <c r="E739" s="41">
        <f>D739-'PPP Salary Reduction Step 1'!C740</f>
        <v>0</v>
      </c>
      <c r="F739" s="53"/>
      <c r="G739" s="43"/>
      <c r="H739" s="41" t="str">
        <f t="shared" si="22"/>
        <v>XXXXX</v>
      </c>
      <c r="I739" s="41" t="str">
        <f t="shared" si="23"/>
        <v>XXXXX</v>
      </c>
    </row>
    <row r="740" spans="1:9" x14ac:dyDescent="0.25">
      <c r="A740" s="38">
        <f>'PPP Worksheet Table 1'!A743</f>
        <v>0</v>
      </c>
      <c r="B740" s="38">
        <f>'PPP Worksheet Table 1'!B743</f>
        <v>0</v>
      </c>
      <c r="C740" s="38">
        <f>'PPP Salary Reduction Step 2'!H738</f>
        <v>0</v>
      </c>
      <c r="D740" s="41">
        <f>'PPP Salary Reduction Step 1'!D741*0.75</f>
        <v>0</v>
      </c>
      <c r="E740" s="41">
        <f>D740-'PPP Salary Reduction Step 1'!C741</f>
        <v>0</v>
      </c>
      <c r="F740" s="53"/>
      <c r="G740" s="43"/>
      <c r="H740" s="41" t="str">
        <f t="shared" si="22"/>
        <v>XXXXX</v>
      </c>
      <c r="I740" s="41" t="str">
        <f t="shared" si="23"/>
        <v>XXXXX</v>
      </c>
    </row>
    <row r="741" spans="1:9" x14ac:dyDescent="0.25">
      <c r="A741" s="38">
        <f>'PPP Worksheet Table 1'!A744</f>
        <v>0</v>
      </c>
      <c r="B741" s="38">
        <f>'PPP Worksheet Table 1'!B744</f>
        <v>0</v>
      </c>
      <c r="C741" s="38">
        <f>'PPP Salary Reduction Step 2'!H739</f>
        <v>0</v>
      </c>
      <c r="D741" s="41">
        <f>'PPP Salary Reduction Step 1'!D742*0.75</f>
        <v>0</v>
      </c>
      <c r="E741" s="41">
        <f>D741-'PPP Salary Reduction Step 1'!C742</f>
        <v>0</v>
      </c>
      <c r="F741" s="53"/>
      <c r="G741" s="43"/>
      <c r="H741" s="41" t="str">
        <f t="shared" si="22"/>
        <v>XXXXX</v>
      </c>
      <c r="I741" s="41" t="str">
        <f t="shared" si="23"/>
        <v>XXXXX</v>
      </c>
    </row>
    <row r="742" spans="1:9" x14ac:dyDescent="0.25">
      <c r="A742" s="38">
        <f>'PPP Worksheet Table 1'!A745</f>
        <v>0</v>
      </c>
      <c r="B742" s="38">
        <f>'PPP Worksheet Table 1'!B745</f>
        <v>0</v>
      </c>
      <c r="C742" s="38">
        <f>'PPP Salary Reduction Step 2'!H740</f>
        <v>0</v>
      </c>
      <c r="D742" s="41">
        <f>'PPP Salary Reduction Step 1'!D743*0.75</f>
        <v>0</v>
      </c>
      <c r="E742" s="41">
        <f>D742-'PPP Salary Reduction Step 1'!C743</f>
        <v>0</v>
      </c>
      <c r="F742" s="53"/>
      <c r="G742" s="43"/>
      <c r="H742" s="41" t="str">
        <f t="shared" si="22"/>
        <v>XXXXX</v>
      </c>
      <c r="I742" s="41" t="str">
        <f t="shared" si="23"/>
        <v>XXXXX</v>
      </c>
    </row>
    <row r="743" spans="1:9" x14ac:dyDescent="0.25">
      <c r="A743" s="38">
        <f>'PPP Worksheet Table 1'!A746</f>
        <v>0</v>
      </c>
      <c r="B743" s="38">
        <f>'PPP Worksheet Table 1'!B746</f>
        <v>0</v>
      </c>
      <c r="C743" s="38">
        <f>'PPP Salary Reduction Step 2'!H741</f>
        <v>0</v>
      </c>
      <c r="D743" s="41">
        <f>'PPP Salary Reduction Step 1'!D744*0.75</f>
        <v>0</v>
      </c>
      <c r="E743" s="41">
        <f>D743-'PPP Salary Reduction Step 1'!C744</f>
        <v>0</v>
      </c>
      <c r="F743" s="53"/>
      <c r="G743" s="43"/>
      <c r="H743" s="41" t="str">
        <f t="shared" si="22"/>
        <v>XXXXX</v>
      </c>
      <c r="I743" s="41" t="str">
        <f t="shared" si="23"/>
        <v>XXXXX</v>
      </c>
    </row>
    <row r="744" spans="1:9" x14ac:dyDescent="0.25">
      <c r="A744" s="38">
        <f>'PPP Worksheet Table 1'!A747</f>
        <v>0</v>
      </c>
      <c r="B744" s="38">
        <f>'PPP Worksheet Table 1'!B747</f>
        <v>0</v>
      </c>
      <c r="C744" s="38">
        <f>'PPP Salary Reduction Step 2'!H742</f>
        <v>0</v>
      </c>
      <c r="D744" s="41">
        <f>'PPP Salary Reduction Step 1'!D745*0.75</f>
        <v>0</v>
      </c>
      <c r="E744" s="41">
        <f>D744-'PPP Salary Reduction Step 1'!C745</f>
        <v>0</v>
      </c>
      <c r="F744" s="53"/>
      <c r="G744" s="43"/>
      <c r="H744" s="41" t="str">
        <f t="shared" si="22"/>
        <v>XXXXX</v>
      </c>
      <c r="I744" s="41" t="str">
        <f t="shared" si="23"/>
        <v>XXXXX</v>
      </c>
    </row>
    <row r="745" spans="1:9" x14ac:dyDescent="0.25">
      <c r="A745" s="38">
        <f>'PPP Worksheet Table 1'!A748</f>
        <v>0</v>
      </c>
      <c r="B745" s="38">
        <f>'PPP Worksheet Table 1'!B748</f>
        <v>0</v>
      </c>
      <c r="C745" s="38">
        <f>'PPP Salary Reduction Step 2'!H743</f>
        <v>0</v>
      </c>
      <c r="D745" s="41">
        <f>'PPP Salary Reduction Step 1'!D746*0.75</f>
        <v>0</v>
      </c>
      <c r="E745" s="41">
        <f>D745-'PPP Salary Reduction Step 1'!C746</f>
        <v>0</v>
      </c>
      <c r="F745" s="53"/>
      <c r="G745" s="43"/>
      <c r="H745" s="41" t="str">
        <f t="shared" si="22"/>
        <v>XXXXX</v>
      </c>
      <c r="I745" s="41" t="str">
        <f t="shared" si="23"/>
        <v>XXXXX</v>
      </c>
    </row>
    <row r="746" spans="1:9" x14ac:dyDescent="0.25">
      <c r="A746" s="38">
        <f>'PPP Worksheet Table 1'!A749</f>
        <v>0</v>
      </c>
      <c r="B746" s="38">
        <f>'PPP Worksheet Table 1'!B749</f>
        <v>0</v>
      </c>
      <c r="C746" s="38">
        <f>'PPP Salary Reduction Step 2'!H744</f>
        <v>0</v>
      </c>
      <c r="D746" s="41">
        <f>'PPP Salary Reduction Step 1'!D747*0.75</f>
        <v>0</v>
      </c>
      <c r="E746" s="41">
        <f>D746-'PPP Salary Reduction Step 1'!C747</f>
        <v>0</v>
      </c>
      <c r="F746" s="53"/>
      <c r="G746" s="43"/>
      <c r="H746" s="41" t="str">
        <f t="shared" si="22"/>
        <v>XXXXX</v>
      </c>
      <c r="I746" s="41" t="str">
        <f t="shared" si="23"/>
        <v>XXXXX</v>
      </c>
    </row>
    <row r="747" spans="1:9" x14ac:dyDescent="0.25">
      <c r="A747" s="38">
        <f>'PPP Worksheet Table 1'!A750</f>
        <v>0</v>
      </c>
      <c r="B747" s="38">
        <f>'PPP Worksheet Table 1'!B750</f>
        <v>0</v>
      </c>
      <c r="C747" s="38">
        <f>'PPP Salary Reduction Step 2'!H745</f>
        <v>0</v>
      </c>
      <c r="D747" s="41">
        <f>'PPP Salary Reduction Step 1'!D748*0.75</f>
        <v>0</v>
      </c>
      <c r="E747" s="41">
        <f>D747-'PPP Salary Reduction Step 1'!C748</f>
        <v>0</v>
      </c>
      <c r="F747" s="53"/>
      <c r="G747" s="43"/>
      <c r="H747" s="41" t="str">
        <f t="shared" si="22"/>
        <v>XXXXX</v>
      </c>
      <c r="I747" s="41" t="str">
        <f t="shared" si="23"/>
        <v>XXXXX</v>
      </c>
    </row>
    <row r="748" spans="1:9" x14ac:dyDescent="0.25">
      <c r="A748" s="38">
        <f>'PPP Worksheet Table 1'!A751</f>
        <v>0</v>
      </c>
      <c r="B748" s="38">
        <f>'PPP Worksheet Table 1'!B751</f>
        <v>0</v>
      </c>
      <c r="C748" s="38">
        <f>'PPP Salary Reduction Step 2'!H746</f>
        <v>0</v>
      </c>
      <c r="D748" s="41">
        <f>'PPP Salary Reduction Step 1'!D749*0.75</f>
        <v>0</v>
      </c>
      <c r="E748" s="41">
        <f>D748-'PPP Salary Reduction Step 1'!C749</f>
        <v>0</v>
      </c>
      <c r="F748" s="53"/>
      <c r="G748" s="43"/>
      <c r="H748" s="41" t="str">
        <f t="shared" si="22"/>
        <v>XXXXX</v>
      </c>
      <c r="I748" s="41" t="str">
        <f t="shared" si="23"/>
        <v>XXXXX</v>
      </c>
    </row>
    <row r="749" spans="1:9" x14ac:dyDescent="0.25">
      <c r="A749" s="38">
        <f>'PPP Worksheet Table 1'!A752</f>
        <v>0</v>
      </c>
      <c r="B749" s="38">
        <f>'PPP Worksheet Table 1'!B752</f>
        <v>0</v>
      </c>
      <c r="C749" s="38">
        <f>'PPP Salary Reduction Step 2'!H747</f>
        <v>0</v>
      </c>
      <c r="D749" s="41">
        <f>'PPP Salary Reduction Step 1'!D750*0.75</f>
        <v>0</v>
      </c>
      <c r="E749" s="41">
        <f>D749-'PPP Salary Reduction Step 1'!C750</f>
        <v>0</v>
      </c>
      <c r="F749" s="53"/>
      <c r="G749" s="43"/>
      <c r="H749" s="41" t="str">
        <f t="shared" si="22"/>
        <v>XXXXX</v>
      </c>
      <c r="I749" s="41" t="str">
        <f t="shared" si="23"/>
        <v>XXXXX</v>
      </c>
    </row>
    <row r="750" spans="1:9" x14ac:dyDescent="0.25">
      <c r="A750" s="38">
        <f>'PPP Worksheet Table 1'!A753</f>
        <v>0</v>
      </c>
      <c r="B750" s="38">
        <f>'PPP Worksheet Table 1'!B753</f>
        <v>0</v>
      </c>
      <c r="C750" s="38">
        <f>'PPP Salary Reduction Step 2'!H748</f>
        <v>0</v>
      </c>
      <c r="D750" s="41">
        <f>'PPP Salary Reduction Step 1'!D751*0.75</f>
        <v>0</v>
      </c>
      <c r="E750" s="41">
        <f>D750-'PPP Salary Reduction Step 1'!C751</f>
        <v>0</v>
      </c>
      <c r="F750" s="53"/>
      <c r="G750" s="43"/>
      <c r="H750" s="41" t="str">
        <f t="shared" si="22"/>
        <v>XXXXX</v>
      </c>
      <c r="I750" s="41" t="str">
        <f t="shared" si="23"/>
        <v>XXXXX</v>
      </c>
    </row>
    <row r="751" spans="1:9" x14ac:dyDescent="0.25">
      <c r="A751" s="38">
        <f>'PPP Worksheet Table 1'!A754</f>
        <v>0</v>
      </c>
      <c r="B751" s="38">
        <f>'PPP Worksheet Table 1'!B754</f>
        <v>0</v>
      </c>
      <c r="C751" s="38">
        <f>'PPP Salary Reduction Step 2'!H749</f>
        <v>0</v>
      </c>
      <c r="D751" s="41">
        <f>'PPP Salary Reduction Step 1'!D752*0.75</f>
        <v>0</v>
      </c>
      <c r="E751" s="41">
        <f>D751-'PPP Salary Reduction Step 1'!C752</f>
        <v>0</v>
      </c>
      <c r="F751" s="53"/>
      <c r="G751" s="43"/>
      <c r="H751" s="41" t="str">
        <f t="shared" si="22"/>
        <v>XXXXX</v>
      </c>
      <c r="I751" s="41" t="str">
        <f t="shared" si="23"/>
        <v>XXXXX</v>
      </c>
    </row>
    <row r="752" spans="1:9" x14ac:dyDescent="0.25">
      <c r="A752" s="38">
        <f>'PPP Worksheet Table 1'!A755</f>
        <v>0</v>
      </c>
      <c r="B752" s="38">
        <f>'PPP Worksheet Table 1'!B755</f>
        <v>0</v>
      </c>
      <c r="C752" s="38">
        <f>'PPP Salary Reduction Step 2'!H750</f>
        <v>0</v>
      </c>
      <c r="D752" s="41">
        <f>'PPP Salary Reduction Step 1'!D753*0.75</f>
        <v>0</v>
      </c>
      <c r="E752" s="41">
        <f>D752-'PPP Salary Reduction Step 1'!C753</f>
        <v>0</v>
      </c>
      <c r="F752" s="53"/>
      <c r="G752" s="43"/>
      <c r="H752" s="41" t="str">
        <f t="shared" si="22"/>
        <v>XXXXX</v>
      </c>
      <c r="I752" s="41" t="str">
        <f t="shared" si="23"/>
        <v>XXXXX</v>
      </c>
    </row>
    <row r="753" spans="1:9" x14ac:dyDescent="0.25">
      <c r="A753" s="38">
        <f>'PPP Worksheet Table 1'!A756</f>
        <v>0</v>
      </c>
      <c r="B753" s="38">
        <f>'PPP Worksheet Table 1'!B756</f>
        <v>0</v>
      </c>
      <c r="C753" s="38">
        <f>'PPP Salary Reduction Step 2'!H751</f>
        <v>0</v>
      </c>
      <c r="D753" s="41">
        <f>'PPP Salary Reduction Step 1'!D754*0.75</f>
        <v>0</v>
      </c>
      <c r="E753" s="41">
        <f>D753-'PPP Salary Reduction Step 1'!C754</f>
        <v>0</v>
      </c>
      <c r="F753" s="53"/>
      <c r="G753" s="43"/>
      <c r="H753" s="41" t="str">
        <f t="shared" si="22"/>
        <v>XXXXX</v>
      </c>
      <c r="I753" s="41" t="str">
        <f t="shared" si="23"/>
        <v>XXXXX</v>
      </c>
    </row>
    <row r="754" spans="1:9" x14ac:dyDescent="0.25">
      <c r="A754" s="38">
        <f>'PPP Worksheet Table 1'!A757</f>
        <v>0</v>
      </c>
      <c r="B754" s="38">
        <f>'PPP Worksheet Table 1'!B757</f>
        <v>0</v>
      </c>
      <c r="C754" s="38">
        <f>'PPP Salary Reduction Step 2'!H752</f>
        <v>0</v>
      </c>
      <c r="D754" s="41">
        <f>'PPP Salary Reduction Step 1'!D755*0.75</f>
        <v>0</v>
      </c>
      <c r="E754" s="41">
        <f>D754-'PPP Salary Reduction Step 1'!C755</f>
        <v>0</v>
      </c>
      <c r="F754" s="53"/>
      <c r="G754" s="43"/>
      <c r="H754" s="41" t="str">
        <f t="shared" si="22"/>
        <v>XXXXX</v>
      </c>
      <c r="I754" s="41" t="str">
        <f t="shared" si="23"/>
        <v>XXXXX</v>
      </c>
    </row>
    <row r="755" spans="1:9" x14ac:dyDescent="0.25">
      <c r="A755" s="38">
        <f>'PPP Worksheet Table 1'!A758</f>
        <v>0</v>
      </c>
      <c r="B755" s="38">
        <f>'PPP Worksheet Table 1'!B758</f>
        <v>0</v>
      </c>
      <c r="C755" s="38">
        <f>'PPP Salary Reduction Step 2'!H753</f>
        <v>0</v>
      </c>
      <c r="D755" s="41">
        <f>'PPP Salary Reduction Step 1'!D756*0.75</f>
        <v>0</v>
      </c>
      <c r="E755" s="41">
        <f>D755-'PPP Salary Reduction Step 1'!C756</f>
        <v>0</v>
      </c>
      <c r="F755" s="53"/>
      <c r="G755" s="43"/>
      <c r="H755" s="41" t="str">
        <f t="shared" si="22"/>
        <v>XXXXX</v>
      </c>
      <c r="I755" s="41" t="str">
        <f t="shared" si="23"/>
        <v>XXXXX</v>
      </c>
    </row>
    <row r="756" spans="1:9" x14ac:dyDescent="0.25">
      <c r="A756" s="38">
        <f>'PPP Worksheet Table 1'!A759</f>
        <v>0</v>
      </c>
      <c r="B756" s="38">
        <f>'PPP Worksheet Table 1'!B759</f>
        <v>0</v>
      </c>
      <c r="C756" s="38">
        <f>'PPP Salary Reduction Step 2'!H754</f>
        <v>0</v>
      </c>
      <c r="D756" s="41">
        <f>'PPP Salary Reduction Step 1'!D757*0.75</f>
        <v>0</v>
      </c>
      <c r="E756" s="41">
        <f>D756-'PPP Salary Reduction Step 1'!C757</f>
        <v>0</v>
      </c>
      <c r="F756" s="53"/>
      <c r="G756" s="43"/>
      <c r="H756" s="41" t="str">
        <f t="shared" si="22"/>
        <v>XXXXX</v>
      </c>
      <c r="I756" s="41" t="str">
        <f t="shared" si="23"/>
        <v>XXXXX</v>
      </c>
    </row>
    <row r="757" spans="1:9" x14ac:dyDescent="0.25">
      <c r="A757" s="38">
        <f>'PPP Worksheet Table 1'!A760</f>
        <v>0</v>
      </c>
      <c r="B757" s="38">
        <f>'PPP Worksheet Table 1'!B760</f>
        <v>0</v>
      </c>
      <c r="C757" s="38">
        <f>'PPP Salary Reduction Step 2'!H755</f>
        <v>0</v>
      </c>
      <c r="D757" s="41">
        <f>'PPP Salary Reduction Step 1'!D758*0.75</f>
        <v>0</v>
      </c>
      <c r="E757" s="41">
        <f>D757-'PPP Salary Reduction Step 1'!C758</f>
        <v>0</v>
      </c>
      <c r="F757" s="53"/>
      <c r="G757" s="43"/>
      <c r="H757" s="41" t="str">
        <f t="shared" si="22"/>
        <v>XXXXX</v>
      </c>
      <c r="I757" s="41" t="str">
        <f t="shared" si="23"/>
        <v>XXXXX</v>
      </c>
    </row>
    <row r="758" spans="1:9" x14ac:dyDescent="0.25">
      <c r="A758" s="38">
        <f>'PPP Worksheet Table 1'!A761</f>
        <v>0</v>
      </c>
      <c r="B758" s="38">
        <f>'PPP Worksheet Table 1'!B761</f>
        <v>0</v>
      </c>
      <c r="C758" s="38">
        <f>'PPP Salary Reduction Step 2'!H756</f>
        <v>0</v>
      </c>
      <c r="D758" s="41">
        <f>'PPP Salary Reduction Step 1'!D759*0.75</f>
        <v>0</v>
      </c>
      <c r="E758" s="41">
        <f>D758-'PPP Salary Reduction Step 1'!C759</f>
        <v>0</v>
      </c>
      <c r="F758" s="53"/>
      <c r="G758" s="43"/>
      <c r="H758" s="41" t="str">
        <f t="shared" si="22"/>
        <v>XXXXX</v>
      </c>
      <c r="I758" s="41" t="str">
        <f t="shared" si="23"/>
        <v>XXXXX</v>
      </c>
    </row>
    <row r="759" spans="1:9" x14ac:dyDescent="0.25">
      <c r="A759" s="38">
        <f>'PPP Worksheet Table 1'!A762</f>
        <v>0</v>
      </c>
      <c r="B759" s="38">
        <f>'PPP Worksheet Table 1'!B762</f>
        <v>0</v>
      </c>
      <c r="C759" s="38">
        <f>'PPP Salary Reduction Step 2'!H757</f>
        <v>0</v>
      </c>
      <c r="D759" s="41">
        <f>'PPP Salary Reduction Step 1'!D760*0.75</f>
        <v>0</v>
      </c>
      <c r="E759" s="41">
        <f>D759-'PPP Salary Reduction Step 1'!C760</f>
        <v>0</v>
      </c>
      <c r="F759" s="53"/>
      <c r="G759" s="43"/>
      <c r="H759" s="41" t="str">
        <f t="shared" si="22"/>
        <v>XXXXX</v>
      </c>
      <c r="I759" s="41" t="str">
        <f t="shared" si="23"/>
        <v>XXXXX</v>
      </c>
    </row>
    <row r="760" spans="1:9" x14ac:dyDescent="0.25">
      <c r="A760" s="38">
        <f>'PPP Worksheet Table 1'!A763</f>
        <v>0</v>
      </c>
      <c r="B760" s="38">
        <f>'PPP Worksheet Table 1'!B763</f>
        <v>0</v>
      </c>
      <c r="C760" s="38">
        <f>'PPP Salary Reduction Step 2'!H758</f>
        <v>0</v>
      </c>
      <c r="D760" s="41">
        <f>'PPP Salary Reduction Step 1'!D761*0.75</f>
        <v>0</v>
      </c>
      <c r="E760" s="41">
        <f>D760-'PPP Salary Reduction Step 1'!C761</f>
        <v>0</v>
      </c>
      <c r="F760" s="53"/>
      <c r="G760" s="43"/>
      <c r="H760" s="41" t="str">
        <f t="shared" si="22"/>
        <v>XXXXX</v>
      </c>
      <c r="I760" s="41" t="str">
        <f t="shared" si="23"/>
        <v>XXXXX</v>
      </c>
    </row>
    <row r="761" spans="1:9" x14ac:dyDescent="0.25">
      <c r="A761" s="38">
        <f>'PPP Worksheet Table 1'!A764</f>
        <v>0</v>
      </c>
      <c r="B761" s="38">
        <f>'PPP Worksheet Table 1'!B764</f>
        <v>0</v>
      </c>
      <c r="C761" s="38">
        <f>'PPP Salary Reduction Step 2'!H759</f>
        <v>0</v>
      </c>
      <c r="D761" s="41">
        <f>'PPP Salary Reduction Step 1'!D762*0.75</f>
        <v>0</v>
      </c>
      <c r="E761" s="41">
        <f>D761-'PPP Salary Reduction Step 1'!C762</f>
        <v>0</v>
      </c>
      <c r="F761" s="53"/>
      <c r="G761" s="43"/>
      <c r="H761" s="41" t="str">
        <f t="shared" si="22"/>
        <v>XXXXX</v>
      </c>
      <c r="I761" s="41" t="str">
        <f t="shared" si="23"/>
        <v>XXXXX</v>
      </c>
    </row>
    <row r="762" spans="1:9" x14ac:dyDescent="0.25">
      <c r="A762" s="38">
        <f>'PPP Worksheet Table 1'!A765</f>
        <v>0</v>
      </c>
      <c r="B762" s="38">
        <f>'PPP Worksheet Table 1'!B765</f>
        <v>0</v>
      </c>
      <c r="C762" s="38">
        <f>'PPP Salary Reduction Step 2'!H760</f>
        <v>0</v>
      </c>
      <c r="D762" s="41">
        <f>'PPP Salary Reduction Step 1'!D763*0.75</f>
        <v>0</v>
      </c>
      <c r="E762" s="41">
        <f>D762-'PPP Salary Reduction Step 1'!C763</f>
        <v>0</v>
      </c>
      <c r="F762" s="53"/>
      <c r="G762" s="43"/>
      <c r="H762" s="41" t="str">
        <f t="shared" si="22"/>
        <v>XXXXX</v>
      </c>
      <c r="I762" s="41" t="str">
        <f t="shared" si="23"/>
        <v>XXXXX</v>
      </c>
    </row>
    <row r="763" spans="1:9" x14ac:dyDescent="0.25">
      <c r="A763" s="38">
        <f>'PPP Worksheet Table 1'!A766</f>
        <v>0</v>
      </c>
      <c r="B763" s="38">
        <f>'PPP Worksheet Table 1'!B766</f>
        <v>0</v>
      </c>
      <c r="C763" s="38">
        <f>'PPP Salary Reduction Step 2'!H761</f>
        <v>0</v>
      </c>
      <c r="D763" s="41">
        <f>'PPP Salary Reduction Step 1'!D764*0.75</f>
        <v>0</v>
      </c>
      <c r="E763" s="41">
        <f>D763-'PPP Salary Reduction Step 1'!C764</f>
        <v>0</v>
      </c>
      <c r="F763" s="53"/>
      <c r="G763" s="43"/>
      <c r="H763" s="41" t="str">
        <f t="shared" si="22"/>
        <v>XXXXX</v>
      </c>
      <c r="I763" s="41" t="str">
        <f t="shared" si="23"/>
        <v>XXXXX</v>
      </c>
    </row>
    <row r="764" spans="1:9" x14ac:dyDescent="0.25">
      <c r="A764" s="38">
        <f>'PPP Worksheet Table 1'!A767</f>
        <v>0</v>
      </c>
      <c r="B764" s="38">
        <f>'PPP Worksheet Table 1'!B767</f>
        <v>0</v>
      </c>
      <c r="C764" s="38">
        <f>'PPP Salary Reduction Step 2'!H762</f>
        <v>0</v>
      </c>
      <c r="D764" s="41">
        <f>'PPP Salary Reduction Step 1'!D765*0.75</f>
        <v>0</v>
      </c>
      <c r="E764" s="41">
        <f>D764-'PPP Salary Reduction Step 1'!C765</f>
        <v>0</v>
      </c>
      <c r="F764" s="53"/>
      <c r="G764" s="43"/>
      <c r="H764" s="41" t="str">
        <f t="shared" si="22"/>
        <v>XXXXX</v>
      </c>
      <c r="I764" s="41" t="str">
        <f t="shared" si="23"/>
        <v>XXXXX</v>
      </c>
    </row>
    <row r="765" spans="1:9" x14ac:dyDescent="0.25">
      <c r="A765" s="38">
        <f>'PPP Worksheet Table 1'!A768</f>
        <v>0</v>
      </c>
      <c r="B765" s="38">
        <f>'PPP Worksheet Table 1'!B768</f>
        <v>0</v>
      </c>
      <c r="C765" s="38">
        <f>'PPP Salary Reduction Step 2'!H763</f>
        <v>0</v>
      </c>
      <c r="D765" s="41">
        <f>'PPP Salary Reduction Step 1'!D766*0.75</f>
        <v>0</v>
      </c>
      <c r="E765" s="41">
        <f>D765-'PPP Salary Reduction Step 1'!C766</f>
        <v>0</v>
      </c>
      <c r="F765" s="53"/>
      <c r="G765" s="43"/>
      <c r="H765" s="41" t="str">
        <f t="shared" si="22"/>
        <v>XXXXX</v>
      </c>
      <c r="I765" s="41" t="str">
        <f t="shared" si="23"/>
        <v>XXXXX</v>
      </c>
    </row>
    <row r="766" spans="1:9" x14ac:dyDescent="0.25">
      <c r="A766" s="38">
        <f>'PPP Worksheet Table 1'!A769</f>
        <v>0</v>
      </c>
      <c r="B766" s="38">
        <f>'PPP Worksheet Table 1'!B769</f>
        <v>0</v>
      </c>
      <c r="C766" s="38">
        <f>'PPP Salary Reduction Step 2'!H764</f>
        <v>0</v>
      </c>
      <c r="D766" s="41">
        <f>'PPP Salary Reduction Step 1'!D767*0.75</f>
        <v>0</v>
      </c>
      <c r="E766" s="41">
        <f>D766-'PPP Salary Reduction Step 1'!C767</f>
        <v>0</v>
      </c>
      <c r="F766" s="53"/>
      <c r="G766" s="43"/>
      <c r="H766" s="41" t="str">
        <f t="shared" si="22"/>
        <v>XXXXX</v>
      </c>
      <c r="I766" s="41" t="str">
        <f t="shared" si="23"/>
        <v>XXXXX</v>
      </c>
    </row>
    <row r="767" spans="1:9" x14ac:dyDescent="0.25">
      <c r="A767" s="38">
        <f>'PPP Worksheet Table 1'!A770</f>
        <v>0</v>
      </c>
      <c r="B767" s="38">
        <f>'PPP Worksheet Table 1'!B770</f>
        <v>0</v>
      </c>
      <c r="C767" s="38">
        <f>'PPP Salary Reduction Step 2'!H765</f>
        <v>0</v>
      </c>
      <c r="D767" s="41">
        <f>'PPP Salary Reduction Step 1'!D768*0.75</f>
        <v>0</v>
      </c>
      <c r="E767" s="41">
        <f>D767-'PPP Salary Reduction Step 1'!C768</f>
        <v>0</v>
      </c>
      <c r="F767" s="53"/>
      <c r="G767" s="43"/>
      <c r="H767" s="41" t="str">
        <f t="shared" si="22"/>
        <v>XXXXX</v>
      </c>
      <c r="I767" s="41" t="str">
        <f t="shared" si="23"/>
        <v>XXXXX</v>
      </c>
    </row>
    <row r="768" spans="1:9" x14ac:dyDescent="0.25">
      <c r="A768" s="38">
        <f>'PPP Worksheet Table 1'!A771</f>
        <v>0</v>
      </c>
      <c r="B768" s="38">
        <f>'PPP Worksheet Table 1'!B771</f>
        <v>0</v>
      </c>
      <c r="C768" s="38">
        <f>'PPP Salary Reduction Step 2'!H766</f>
        <v>0</v>
      </c>
      <c r="D768" s="41">
        <f>'PPP Salary Reduction Step 1'!D769*0.75</f>
        <v>0</v>
      </c>
      <c r="E768" s="41">
        <f>D768-'PPP Salary Reduction Step 1'!C769</f>
        <v>0</v>
      </c>
      <c r="F768" s="53"/>
      <c r="G768" s="43"/>
      <c r="H768" s="41" t="str">
        <f t="shared" si="22"/>
        <v>XXXXX</v>
      </c>
      <c r="I768" s="41" t="str">
        <f t="shared" si="23"/>
        <v>XXXXX</v>
      </c>
    </row>
    <row r="769" spans="1:9" x14ac:dyDescent="0.25">
      <c r="A769" s="38">
        <f>'PPP Worksheet Table 1'!A772</f>
        <v>0</v>
      </c>
      <c r="B769" s="38">
        <f>'PPP Worksheet Table 1'!B772</f>
        <v>0</v>
      </c>
      <c r="C769" s="38">
        <f>'PPP Salary Reduction Step 2'!H767</f>
        <v>0</v>
      </c>
      <c r="D769" s="41">
        <f>'PPP Salary Reduction Step 1'!D770*0.75</f>
        <v>0</v>
      </c>
      <c r="E769" s="41">
        <f>D769-'PPP Salary Reduction Step 1'!C770</f>
        <v>0</v>
      </c>
      <c r="F769" s="53"/>
      <c r="G769" s="43"/>
      <c r="H769" s="41" t="str">
        <f t="shared" si="22"/>
        <v>XXXXX</v>
      </c>
      <c r="I769" s="41" t="str">
        <f t="shared" si="23"/>
        <v>XXXXX</v>
      </c>
    </row>
    <row r="770" spans="1:9" x14ac:dyDescent="0.25">
      <c r="A770" s="38">
        <f>'PPP Worksheet Table 1'!A773</f>
        <v>0</v>
      </c>
      <c r="B770" s="38">
        <f>'PPP Worksheet Table 1'!B773</f>
        <v>0</v>
      </c>
      <c r="C770" s="38">
        <f>'PPP Salary Reduction Step 2'!H768</f>
        <v>0</v>
      </c>
      <c r="D770" s="41">
        <f>'PPP Salary Reduction Step 1'!D771*0.75</f>
        <v>0</v>
      </c>
      <c r="E770" s="41">
        <f>D770-'PPP Salary Reduction Step 1'!C771</f>
        <v>0</v>
      </c>
      <c r="F770" s="53"/>
      <c r="G770" s="43"/>
      <c r="H770" s="41" t="str">
        <f t="shared" si="22"/>
        <v>XXXXX</v>
      </c>
      <c r="I770" s="41" t="str">
        <f t="shared" si="23"/>
        <v>XXXXX</v>
      </c>
    </row>
    <row r="771" spans="1:9" x14ac:dyDescent="0.25">
      <c r="A771" s="38">
        <f>'PPP Worksheet Table 1'!A774</f>
        <v>0</v>
      </c>
      <c r="B771" s="38">
        <f>'PPP Worksheet Table 1'!B774</f>
        <v>0</v>
      </c>
      <c r="C771" s="38">
        <f>'PPP Salary Reduction Step 2'!H769</f>
        <v>0</v>
      </c>
      <c r="D771" s="41">
        <f>'PPP Salary Reduction Step 1'!D772*0.75</f>
        <v>0</v>
      </c>
      <c r="E771" s="41">
        <f>D771-'PPP Salary Reduction Step 1'!C772</f>
        <v>0</v>
      </c>
      <c r="F771" s="53"/>
      <c r="G771" s="43"/>
      <c r="H771" s="41" t="str">
        <f t="shared" si="22"/>
        <v>XXXXX</v>
      </c>
      <c r="I771" s="41" t="str">
        <f t="shared" si="23"/>
        <v>XXXXX</v>
      </c>
    </row>
    <row r="772" spans="1:9" x14ac:dyDescent="0.25">
      <c r="A772" s="38">
        <f>'PPP Worksheet Table 1'!A775</f>
        <v>0</v>
      </c>
      <c r="B772" s="38">
        <f>'PPP Worksheet Table 1'!B775</f>
        <v>0</v>
      </c>
      <c r="C772" s="38">
        <f>'PPP Salary Reduction Step 2'!H770</f>
        <v>0</v>
      </c>
      <c r="D772" s="41">
        <f>'PPP Salary Reduction Step 1'!D773*0.75</f>
        <v>0</v>
      </c>
      <c r="E772" s="41">
        <f>D772-'PPP Salary Reduction Step 1'!C773</f>
        <v>0</v>
      </c>
      <c r="F772" s="53"/>
      <c r="G772" s="43"/>
      <c r="H772" s="41" t="str">
        <f t="shared" si="22"/>
        <v>XXXXX</v>
      </c>
      <c r="I772" s="41" t="str">
        <f t="shared" si="23"/>
        <v>XXXXX</v>
      </c>
    </row>
    <row r="773" spans="1:9" x14ac:dyDescent="0.25">
      <c r="A773" s="38">
        <f>'PPP Worksheet Table 1'!A776</f>
        <v>0</v>
      </c>
      <c r="B773" s="38">
        <f>'PPP Worksheet Table 1'!B776</f>
        <v>0</v>
      </c>
      <c r="C773" s="38">
        <f>'PPP Salary Reduction Step 2'!H771</f>
        <v>0</v>
      </c>
      <c r="D773" s="41">
        <f>'PPP Salary Reduction Step 1'!D774*0.75</f>
        <v>0</v>
      </c>
      <c r="E773" s="41">
        <f>D773-'PPP Salary Reduction Step 1'!C774</f>
        <v>0</v>
      </c>
      <c r="F773" s="53"/>
      <c r="G773" s="43"/>
      <c r="H773" s="41" t="str">
        <f t="shared" si="22"/>
        <v>XXXXX</v>
      </c>
      <c r="I773" s="41" t="str">
        <f t="shared" si="23"/>
        <v>XXXXX</v>
      </c>
    </row>
    <row r="774" spans="1:9" x14ac:dyDescent="0.25">
      <c r="A774" s="38">
        <f>'PPP Worksheet Table 1'!A777</f>
        <v>0</v>
      </c>
      <c r="B774" s="38">
        <f>'PPP Worksheet Table 1'!B777</f>
        <v>0</v>
      </c>
      <c r="C774" s="38">
        <f>'PPP Salary Reduction Step 2'!H772</f>
        <v>0</v>
      </c>
      <c r="D774" s="41">
        <f>'PPP Salary Reduction Step 1'!D775*0.75</f>
        <v>0</v>
      </c>
      <c r="E774" s="41">
        <f>D774-'PPP Salary Reduction Step 1'!C775</f>
        <v>0</v>
      </c>
      <c r="F774" s="53"/>
      <c r="G774" s="43"/>
      <c r="H774" s="41" t="str">
        <f t="shared" ref="H774:H837" si="24">IF(F774="Hourly",(G774*E774*24),"XXXXX")</f>
        <v>XXXXX</v>
      </c>
      <c r="I774" s="41" t="str">
        <f t="shared" ref="I774:I837" si="25">IF(F774="Salaried",((E774*24)/52),"XXXXX")</f>
        <v>XXXXX</v>
      </c>
    </row>
    <row r="775" spans="1:9" x14ac:dyDescent="0.25">
      <c r="A775" s="38">
        <f>'PPP Worksheet Table 1'!A778</f>
        <v>0</v>
      </c>
      <c r="B775" s="38">
        <f>'PPP Worksheet Table 1'!B778</f>
        <v>0</v>
      </c>
      <c r="C775" s="38">
        <f>'PPP Salary Reduction Step 2'!H773</f>
        <v>0</v>
      </c>
      <c r="D775" s="41">
        <f>'PPP Salary Reduction Step 1'!D776*0.75</f>
        <v>0</v>
      </c>
      <c r="E775" s="41">
        <f>D775-'PPP Salary Reduction Step 1'!C776</f>
        <v>0</v>
      </c>
      <c r="F775" s="53"/>
      <c r="G775" s="43"/>
      <c r="H775" s="41" t="str">
        <f t="shared" si="24"/>
        <v>XXXXX</v>
      </c>
      <c r="I775" s="41" t="str">
        <f t="shared" si="25"/>
        <v>XXXXX</v>
      </c>
    </row>
    <row r="776" spans="1:9" x14ac:dyDescent="0.25">
      <c r="A776" s="38">
        <f>'PPP Worksheet Table 1'!A779</f>
        <v>0</v>
      </c>
      <c r="B776" s="38">
        <f>'PPP Worksheet Table 1'!B779</f>
        <v>0</v>
      </c>
      <c r="C776" s="38">
        <f>'PPP Salary Reduction Step 2'!H774</f>
        <v>0</v>
      </c>
      <c r="D776" s="41">
        <f>'PPP Salary Reduction Step 1'!D777*0.75</f>
        <v>0</v>
      </c>
      <c r="E776" s="41">
        <f>D776-'PPP Salary Reduction Step 1'!C777</f>
        <v>0</v>
      </c>
      <c r="F776" s="53"/>
      <c r="G776" s="43"/>
      <c r="H776" s="41" t="str">
        <f t="shared" si="24"/>
        <v>XXXXX</v>
      </c>
      <c r="I776" s="41" t="str">
        <f t="shared" si="25"/>
        <v>XXXXX</v>
      </c>
    </row>
    <row r="777" spans="1:9" x14ac:dyDescent="0.25">
      <c r="A777" s="38">
        <f>'PPP Worksheet Table 1'!A780</f>
        <v>0</v>
      </c>
      <c r="B777" s="38">
        <f>'PPP Worksheet Table 1'!B780</f>
        <v>0</v>
      </c>
      <c r="C777" s="38">
        <f>'PPP Salary Reduction Step 2'!H775</f>
        <v>0</v>
      </c>
      <c r="D777" s="41">
        <f>'PPP Salary Reduction Step 1'!D778*0.75</f>
        <v>0</v>
      </c>
      <c r="E777" s="41">
        <f>D777-'PPP Salary Reduction Step 1'!C778</f>
        <v>0</v>
      </c>
      <c r="F777" s="53"/>
      <c r="G777" s="43"/>
      <c r="H777" s="41" t="str">
        <f t="shared" si="24"/>
        <v>XXXXX</v>
      </c>
      <c r="I777" s="41" t="str">
        <f t="shared" si="25"/>
        <v>XXXXX</v>
      </c>
    </row>
    <row r="778" spans="1:9" x14ac:dyDescent="0.25">
      <c r="A778" s="38">
        <f>'PPP Worksheet Table 1'!A781</f>
        <v>0</v>
      </c>
      <c r="B778" s="38">
        <f>'PPP Worksheet Table 1'!B781</f>
        <v>0</v>
      </c>
      <c r="C778" s="38">
        <f>'PPP Salary Reduction Step 2'!H776</f>
        <v>0</v>
      </c>
      <c r="D778" s="41">
        <f>'PPP Salary Reduction Step 1'!D779*0.75</f>
        <v>0</v>
      </c>
      <c r="E778" s="41">
        <f>D778-'PPP Salary Reduction Step 1'!C779</f>
        <v>0</v>
      </c>
      <c r="F778" s="53"/>
      <c r="G778" s="43"/>
      <c r="H778" s="41" t="str">
        <f t="shared" si="24"/>
        <v>XXXXX</v>
      </c>
      <c r="I778" s="41" t="str">
        <f t="shared" si="25"/>
        <v>XXXXX</v>
      </c>
    </row>
    <row r="779" spans="1:9" x14ac:dyDescent="0.25">
      <c r="A779" s="38">
        <f>'PPP Worksheet Table 1'!A782</f>
        <v>0</v>
      </c>
      <c r="B779" s="38">
        <f>'PPP Worksheet Table 1'!B782</f>
        <v>0</v>
      </c>
      <c r="C779" s="38">
        <f>'PPP Salary Reduction Step 2'!H777</f>
        <v>0</v>
      </c>
      <c r="D779" s="41">
        <f>'PPP Salary Reduction Step 1'!D780*0.75</f>
        <v>0</v>
      </c>
      <c r="E779" s="41">
        <f>D779-'PPP Salary Reduction Step 1'!C780</f>
        <v>0</v>
      </c>
      <c r="F779" s="53"/>
      <c r="G779" s="43"/>
      <c r="H779" s="41" t="str">
        <f t="shared" si="24"/>
        <v>XXXXX</v>
      </c>
      <c r="I779" s="41" t="str">
        <f t="shared" si="25"/>
        <v>XXXXX</v>
      </c>
    </row>
    <row r="780" spans="1:9" x14ac:dyDescent="0.25">
      <c r="A780" s="38">
        <f>'PPP Worksheet Table 1'!A783</f>
        <v>0</v>
      </c>
      <c r="B780" s="38">
        <f>'PPP Worksheet Table 1'!B783</f>
        <v>0</v>
      </c>
      <c r="C780" s="38">
        <f>'PPP Salary Reduction Step 2'!H778</f>
        <v>0</v>
      </c>
      <c r="D780" s="41">
        <f>'PPP Salary Reduction Step 1'!D781*0.75</f>
        <v>0</v>
      </c>
      <c r="E780" s="41">
        <f>D780-'PPP Salary Reduction Step 1'!C781</f>
        <v>0</v>
      </c>
      <c r="F780" s="53"/>
      <c r="G780" s="43"/>
      <c r="H780" s="41" t="str">
        <f t="shared" si="24"/>
        <v>XXXXX</v>
      </c>
      <c r="I780" s="41" t="str">
        <f t="shared" si="25"/>
        <v>XXXXX</v>
      </c>
    </row>
    <row r="781" spans="1:9" x14ac:dyDescent="0.25">
      <c r="A781" s="38">
        <f>'PPP Worksheet Table 1'!A784</f>
        <v>0</v>
      </c>
      <c r="B781" s="38">
        <f>'PPP Worksheet Table 1'!B784</f>
        <v>0</v>
      </c>
      <c r="C781" s="38">
        <f>'PPP Salary Reduction Step 2'!H779</f>
        <v>0</v>
      </c>
      <c r="D781" s="41">
        <f>'PPP Salary Reduction Step 1'!D782*0.75</f>
        <v>0</v>
      </c>
      <c r="E781" s="41">
        <f>D781-'PPP Salary Reduction Step 1'!C782</f>
        <v>0</v>
      </c>
      <c r="F781" s="53"/>
      <c r="G781" s="43"/>
      <c r="H781" s="41" t="str">
        <f t="shared" si="24"/>
        <v>XXXXX</v>
      </c>
      <c r="I781" s="41" t="str">
        <f t="shared" si="25"/>
        <v>XXXXX</v>
      </c>
    </row>
    <row r="782" spans="1:9" x14ac:dyDescent="0.25">
      <c r="A782" s="38">
        <f>'PPP Worksheet Table 1'!A785</f>
        <v>0</v>
      </c>
      <c r="B782" s="38">
        <f>'PPP Worksheet Table 1'!B785</f>
        <v>0</v>
      </c>
      <c r="C782" s="38">
        <f>'PPP Salary Reduction Step 2'!H780</f>
        <v>0</v>
      </c>
      <c r="D782" s="41">
        <f>'PPP Salary Reduction Step 1'!D783*0.75</f>
        <v>0</v>
      </c>
      <c r="E782" s="41">
        <f>D782-'PPP Salary Reduction Step 1'!C783</f>
        <v>0</v>
      </c>
      <c r="F782" s="53"/>
      <c r="G782" s="43"/>
      <c r="H782" s="41" t="str">
        <f t="shared" si="24"/>
        <v>XXXXX</v>
      </c>
      <c r="I782" s="41" t="str">
        <f t="shared" si="25"/>
        <v>XXXXX</v>
      </c>
    </row>
    <row r="783" spans="1:9" x14ac:dyDescent="0.25">
      <c r="A783" s="38">
        <f>'PPP Worksheet Table 1'!A786</f>
        <v>0</v>
      </c>
      <c r="B783" s="38">
        <f>'PPP Worksheet Table 1'!B786</f>
        <v>0</v>
      </c>
      <c r="C783" s="38">
        <f>'PPP Salary Reduction Step 2'!H781</f>
        <v>0</v>
      </c>
      <c r="D783" s="41">
        <f>'PPP Salary Reduction Step 1'!D784*0.75</f>
        <v>0</v>
      </c>
      <c r="E783" s="41">
        <f>D783-'PPP Salary Reduction Step 1'!C784</f>
        <v>0</v>
      </c>
      <c r="F783" s="53"/>
      <c r="G783" s="43"/>
      <c r="H783" s="41" t="str">
        <f t="shared" si="24"/>
        <v>XXXXX</v>
      </c>
      <c r="I783" s="41" t="str">
        <f t="shared" si="25"/>
        <v>XXXXX</v>
      </c>
    </row>
    <row r="784" spans="1:9" x14ac:dyDescent="0.25">
      <c r="A784" s="38">
        <f>'PPP Worksheet Table 1'!A787</f>
        <v>0</v>
      </c>
      <c r="B784" s="38">
        <f>'PPP Worksheet Table 1'!B787</f>
        <v>0</v>
      </c>
      <c r="C784" s="38">
        <f>'PPP Salary Reduction Step 2'!H782</f>
        <v>0</v>
      </c>
      <c r="D784" s="41">
        <f>'PPP Salary Reduction Step 1'!D785*0.75</f>
        <v>0</v>
      </c>
      <c r="E784" s="41">
        <f>D784-'PPP Salary Reduction Step 1'!C785</f>
        <v>0</v>
      </c>
      <c r="F784" s="53"/>
      <c r="G784" s="43"/>
      <c r="H784" s="41" t="str">
        <f t="shared" si="24"/>
        <v>XXXXX</v>
      </c>
      <c r="I784" s="41" t="str">
        <f t="shared" si="25"/>
        <v>XXXXX</v>
      </c>
    </row>
    <row r="785" spans="1:9" x14ac:dyDescent="0.25">
      <c r="A785" s="38">
        <f>'PPP Worksheet Table 1'!A788</f>
        <v>0</v>
      </c>
      <c r="B785" s="38">
        <f>'PPP Worksheet Table 1'!B788</f>
        <v>0</v>
      </c>
      <c r="C785" s="38">
        <f>'PPP Salary Reduction Step 2'!H783</f>
        <v>0</v>
      </c>
      <c r="D785" s="41">
        <f>'PPP Salary Reduction Step 1'!D786*0.75</f>
        <v>0</v>
      </c>
      <c r="E785" s="41">
        <f>D785-'PPP Salary Reduction Step 1'!C786</f>
        <v>0</v>
      </c>
      <c r="F785" s="53"/>
      <c r="G785" s="43"/>
      <c r="H785" s="41" t="str">
        <f t="shared" si="24"/>
        <v>XXXXX</v>
      </c>
      <c r="I785" s="41" t="str">
        <f t="shared" si="25"/>
        <v>XXXXX</v>
      </c>
    </row>
    <row r="786" spans="1:9" x14ac:dyDescent="0.25">
      <c r="A786" s="38">
        <f>'PPP Worksheet Table 1'!A789</f>
        <v>0</v>
      </c>
      <c r="B786" s="38">
        <f>'PPP Worksheet Table 1'!B789</f>
        <v>0</v>
      </c>
      <c r="C786" s="38">
        <f>'PPP Salary Reduction Step 2'!H784</f>
        <v>0</v>
      </c>
      <c r="D786" s="41">
        <f>'PPP Salary Reduction Step 1'!D787*0.75</f>
        <v>0</v>
      </c>
      <c r="E786" s="41">
        <f>D786-'PPP Salary Reduction Step 1'!C787</f>
        <v>0</v>
      </c>
      <c r="F786" s="53"/>
      <c r="G786" s="43"/>
      <c r="H786" s="41" t="str">
        <f t="shared" si="24"/>
        <v>XXXXX</v>
      </c>
      <c r="I786" s="41" t="str">
        <f t="shared" si="25"/>
        <v>XXXXX</v>
      </c>
    </row>
    <row r="787" spans="1:9" x14ac:dyDescent="0.25">
      <c r="A787" s="38">
        <f>'PPP Worksheet Table 1'!A790</f>
        <v>0</v>
      </c>
      <c r="B787" s="38">
        <f>'PPP Worksheet Table 1'!B790</f>
        <v>0</v>
      </c>
      <c r="C787" s="38">
        <f>'PPP Salary Reduction Step 2'!H785</f>
        <v>0</v>
      </c>
      <c r="D787" s="41">
        <f>'PPP Salary Reduction Step 1'!D788*0.75</f>
        <v>0</v>
      </c>
      <c r="E787" s="41">
        <f>D787-'PPP Salary Reduction Step 1'!C788</f>
        <v>0</v>
      </c>
      <c r="F787" s="53"/>
      <c r="G787" s="43"/>
      <c r="H787" s="41" t="str">
        <f t="shared" si="24"/>
        <v>XXXXX</v>
      </c>
      <c r="I787" s="41" t="str">
        <f t="shared" si="25"/>
        <v>XXXXX</v>
      </c>
    </row>
    <row r="788" spans="1:9" x14ac:dyDescent="0.25">
      <c r="A788" s="38">
        <f>'PPP Worksheet Table 1'!A791</f>
        <v>0</v>
      </c>
      <c r="B788" s="38">
        <f>'PPP Worksheet Table 1'!B791</f>
        <v>0</v>
      </c>
      <c r="C788" s="38">
        <f>'PPP Salary Reduction Step 2'!H786</f>
        <v>0</v>
      </c>
      <c r="D788" s="41">
        <f>'PPP Salary Reduction Step 1'!D789*0.75</f>
        <v>0</v>
      </c>
      <c r="E788" s="41">
        <f>D788-'PPP Salary Reduction Step 1'!C789</f>
        <v>0</v>
      </c>
      <c r="F788" s="53"/>
      <c r="G788" s="43"/>
      <c r="H788" s="41" t="str">
        <f t="shared" si="24"/>
        <v>XXXXX</v>
      </c>
      <c r="I788" s="41" t="str">
        <f t="shared" si="25"/>
        <v>XXXXX</v>
      </c>
    </row>
    <row r="789" spans="1:9" x14ac:dyDescent="0.25">
      <c r="A789" s="38">
        <f>'PPP Worksheet Table 1'!A792</f>
        <v>0</v>
      </c>
      <c r="B789" s="38">
        <f>'PPP Worksheet Table 1'!B792</f>
        <v>0</v>
      </c>
      <c r="C789" s="38">
        <f>'PPP Salary Reduction Step 2'!H787</f>
        <v>0</v>
      </c>
      <c r="D789" s="41">
        <f>'PPP Salary Reduction Step 1'!D790*0.75</f>
        <v>0</v>
      </c>
      <c r="E789" s="41">
        <f>D789-'PPP Salary Reduction Step 1'!C790</f>
        <v>0</v>
      </c>
      <c r="F789" s="53"/>
      <c r="G789" s="43"/>
      <c r="H789" s="41" t="str">
        <f t="shared" si="24"/>
        <v>XXXXX</v>
      </c>
      <c r="I789" s="41" t="str">
        <f t="shared" si="25"/>
        <v>XXXXX</v>
      </c>
    </row>
    <row r="790" spans="1:9" x14ac:dyDescent="0.25">
      <c r="A790" s="38">
        <f>'PPP Worksheet Table 1'!A793</f>
        <v>0</v>
      </c>
      <c r="B790" s="38">
        <f>'PPP Worksheet Table 1'!B793</f>
        <v>0</v>
      </c>
      <c r="C790" s="38">
        <f>'PPP Salary Reduction Step 2'!H788</f>
        <v>0</v>
      </c>
      <c r="D790" s="41">
        <f>'PPP Salary Reduction Step 1'!D791*0.75</f>
        <v>0</v>
      </c>
      <c r="E790" s="41">
        <f>D790-'PPP Salary Reduction Step 1'!C791</f>
        <v>0</v>
      </c>
      <c r="F790" s="53"/>
      <c r="G790" s="43"/>
      <c r="H790" s="41" t="str">
        <f t="shared" si="24"/>
        <v>XXXXX</v>
      </c>
      <c r="I790" s="41" t="str">
        <f t="shared" si="25"/>
        <v>XXXXX</v>
      </c>
    </row>
    <row r="791" spans="1:9" x14ac:dyDescent="0.25">
      <c r="A791" s="38">
        <f>'PPP Worksheet Table 1'!A794</f>
        <v>0</v>
      </c>
      <c r="B791" s="38">
        <f>'PPP Worksheet Table 1'!B794</f>
        <v>0</v>
      </c>
      <c r="C791" s="38">
        <f>'PPP Salary Reduction Step 2'!H789</f>
        <v>0</v>
      </c>
      <c r="D791" s="41">
        <f>'PPP Salary Reduction Step 1'!D792*0.75</f>
        <v>0</v>
      </c>
      <c r="E791" s="41">
        <f>D791-'PPP Salary Reduction Step 1'!C792</f>
        <v>0</v>
      </c>
      <c r="F791" s="53"/>
      <c r="G791" s="43"/>
      <c r="H791" s="41" t="str">
        <f t="shared" si="24"/>
        <v>XXXXX</v>
      </c>
      <c r="I791" s="41" t="str">
        <f t="shared" si="25"/>
        <v>XXXXX</v>
      </c>
    </row>
    <row r="792" spans="1:9" x14ac:dyDescent="0.25">
      <c r="A792" s="38">
        <f>'PPP Worksheet Table 1'!A795</f>
        <v>0</v>
      </c>
      <c r="B792" s="38">
        <f>'PPP Worksheet Table 1'!B795</f>
        <v>0</v>
      </c>
      <c r="C792" s="38">
        <f>'PPP Salary Reduction Step 2'!H790</f>
        <v>0</v>
      </c>
      <c r="D792" s="41">
        <f>'PPP Salary Reduction Step 1'!D793*0.75</f>
        <v>0</v>
      </c>
      <c r="E792" s="41">
        <f>D792-'PPP Salary Reduction Step 1'!C793</f>
        <v>0</v>
      </c>
      <c r="F792" s="53"/>
      <c r="G792" s="43"/>
      <c r="H792" s="41" t="str">
        <f t="shared" si="24"/>
        <v>XXXXX</v>
      </c>
      <c r="I792" s="41" t="str">
        <f t="shared" si="25"/>
        <v>XXXXX</v>
      </c>
    </row>
    <row r="793" spans="1:9" x14ac:dyDescent="0.25">
      <c r="A793" s="38">
        <f>'PPP Worksheet Table 1'!A796</f>
        <v>0</v>
      </c>
      <c r="B793" s="38">
        <f>'PPP Worksheet Table 1'!B796</f>
        <v>0</v>
      </c>
      <c r="C793" s="38">
        <f>'PPP Salary Reduction Step 2'!H791</f>
        <v>0</v>
      </c>
      <c r="D793" s="41">
        <f>'PPP Salary Reduction Step 1'!D794*0.75</f>
        <v>0</v>
      </c>
      <c r="E793" s="41">
        <f>D793-'PPP Salary Reduction Step 1'!C794</f>
        <v>0</v>
      </c>
      <c r="F793" s="53"/>
      <c r="G793" s="43"/>
      <c r="H793" s="41" t="str">
        <f t="shared" si="24"/>
        <v>XXXXX</v>
      </c>
      <c r="I793" s="41" t="str">
        <f t="shared" si="25"/>
        <v>XXXXX</v>
      </c>
    </row>
    <row r="794" spans="1:9" x14ac:dyDescent="0.25">
      <c r="A794" s="38">
        <f>'PPP Worksheet Table 1'!A797</f>
        <v>0</v>
      </c>
      <c r="B794" s="38">
        <f>'PPP Worksheet Table 1'!B797</f>
        <v>0</v>
      </c>
      <c r="C794" s="38">
        <f>'PPP Salary Reduction Step 2'!H792</f>
        <v>0</v>
      </c>
      <c r="D794" s="41">
        <f>'PPP Salary Reduction Step 1'!D795*0.75</f>
        <v>0</v>
      </c>
      <c r="E794" s="41">
        <f>D794-'PPP Salary Reduction Step 1'!C795</f>
        <v>0</v>
      </c>
      <c r="F794" s="53"/>
      <c r="G794" s="43"/>
      <c r="H794" s="41" t="str">
        <f t="shared" si="24"/>
        <v>XXXXX</v>
      </c>
      <c r="I794" s="41" t="str">
        <f t="shared" si="25"/>
        <v>XXXXX</v>
      </c>
    </row>
    <row r="795" spans="1:9" x14ac:dyDescent="0.25">
      <c r="A795" s="38">
        <f>'PPP Worksheet Table 1'!A798</f>
        <v>0</v>
      </c>
      <c r="B795" s="38">
        <f>'PPP Worksheet Table 1'!B798</f>
        <v>0</v>
      </c>
      <c r="C795" s="38">
        <f>'PPP Salary Reduction Step 2'!H793</f>
        <v>0</v>
      </c>
      <c r="D795" s="41">
        <f>'PPP Salary Reduction Step 1'!D796*0.75</f>
        <v>0</v>
      </c>
      <c r="E795" s="41">
        <f>D795-'PPP Salary Reduction Step 1'!C796</f>
        <v>0</v>
      </c>
      <c r="F795" s="53"/>
      <c r="G795" s="43"/>
      <c r="H795" s="41" t="str">
        <f t="shared" si="24"/>
        <v>XXXXX</v>
      </c>
      <c r="I795" s="41" t="str">
        <f t="shared" si="25"/>
        <v>XXXXX</v>
      </c>
    </row>
    <row r="796" spans="1:9" x14ac:dyDescent="0.25">
      <c r="A796" s="38">
        <f>'PPP Worksheet Table 1'!A799</f>
        <v>0</v>
      </c>
      <c r="B796" s="38">
        <f>'PPP Worksheet Table 1'!B799</f>
        <v>0</v>
      </c>
      <c r="C796" s="38">
        <f>'PPP Salary Reduction Step 2'!H794</f>
        <v>0</v>
      </c>
      <c r="D796" s="41">
        <f>'PPP Salary Reduction Step 1'!D797*0.75</f>
        <v>0</v>
      </c>
      <c r="E796" s="41">
        <f>D796-'PPP Salary Reduction Step 1'!C797</f>
        <v>0</v>
      </c>
      <c r="F796" s="53"/>
      <c r="G796" s="43"/>
      <c r="H796" s="41" t="str">
        <f t="shared" si="24"/>
        <v>XXXXX</v>
      </c>
      <c r="I796" s="41" t="str">
        <f t="shared" si="25"/>
        <v>XXXXX</v>
      </c>
    </row>
    <row r="797" spans="1:9" x14ac:dyDescent="0.25">
      <c r="A797" s="38">
        <f>'PPP Worksheet Table 1'!A800</f>
        <v>0</v>
      </c>
      <c r="B797" s="38">
        <f>'PPP Worksheet Table 1'!B800</f>
        <v>0</v>
      </c>
      <c r="C797" s="38">
        <f>'PPP Salary Reduction Step 2'!H795</f>
        <v>0</v>
      </c>
      <c r="D797" s="41">
        <f>'PPP Salary Reduction Step 1'!D798*0.75</f>
        <v>0</v>
      </c>
      <c r="E797" s="41">
        <f>D797-'PPP Salary Reduction Step 1'!C798</f>
        <v>0</v>
      </c>
      <c r="F797" s="53"/>
      <c r="G797" s="43"/>
      <c r="H797" s="41" t="str">
        <f t="shared" si="24"/>
        <v>XXXXX</v>
      </c>
      <c r="I797" s="41" t="str">
        <f t="shared" si="25"/>
        <v>XXXXX</v>
      </c>
    </row>
    <row r="798" spans="1:9" x14ac:dyDescent="0.25">
      <c r="A798" s="38">
        <f>'PPP Worksheet Table 1'!A801</f>
        <v>0</v>
      </c>
      <c r="B798" s="38">
        <f>'PPP Worksheet Table 1'!B801</f>
        <v>0</v>
      </c>
      <c r="C798" s="38">
        <f>'PPP Salary Reduction Step 2'!H796</f>
        <v>0</v>
      </c>
      <c r="D798" s="41">
        <f>'PPP Salary Reduction Step 1'!D799*0.75</f>
        <v>0</v>
      </c>
      <c r="E798" s="41">
        <f>D798-'PPP Salary Reduction Step 1'!C799</f>
        <v>0</v>
      </c>
      <c r="F798" s="53"/>
      <c r="G798" s="43"/>
      <c r="H798" s="41" t="str">
        <f t="shared" si="24"/>
        <v>XXXXX</v>
      </c>
      <c r="I798" s="41" t="str">
        <f t="shared" si="25"/>
        <v>XXXXX</v>
      </c>
    </row>
    <row r="799" spans="1:9" x14ac:dyDescent="0.25">
      <c r="A799" s="38">
        <f>'PPP Worksheet Table 1'!A802</f>
        <v>0</v>
      </c>
      <c r="B799" s="38">
        <f>'PPP Worksheet Table 1'!B802</f>
        <v>0</v>
      </c>
      <c r="C799" s="38">
        <f>'PPP Salary Reduction Step 2'!H797</f>
        <v>0</v>
      </c>
      <c r="D799" s="41">
        <f>'PPP Salary Reduction Step 1'!D800*0.75</f>
        <v>0</v>
      </c>
      <c r="E799" s="41">
        <f>D799-'PPP Salary Reduction Step 1'!C800</f>
        <v>0</v>
      </c>
      <c r="F799" s="53"/>
      <c r="G799" s="43"/>
      <c r="H799" s="41" t="str">
        <f t="shared" si="24"/>
        <v>XXXXX</v>
      </c>
      <c r="I799" s="41" t="str">
        <f t="shared" si="25"/>
        <v>XXXXX</v>
      </c>
    </row>
    <row r="800" spans="1:9" x14ac:dyDescent="0.25">
      <c r="A800" s="38">
        <f>'PPP Worksheet Table 1'!A803</f>
        <v>0</v>
      </c>
      <c r="B800" s="38">
        <f>'PPP Worksheet Table 1'!B803</f>
        <v>0</v>
      </c>
      <c r="C800" s="38">
        <f>'PPP Salary Reduction Step 2'!H798</f>
        <v>0</v>
      </c>
      <c r="D800" s="41">
        <f>'PPP Salary Reduction Step 1'!D801*0.75</f>
        <v>0</v>
      </c>
      <c r="E800" s="41">
        <f>D800-'PPP Salary Reduction Step 1'!C801</f>
        <v>0</v>
      </c>
      <c r="F800" s="53"/>
      <c r="G800" s="43"/>
      <c r="H800" s="41" t="str">
        <f t="shared" si="24"/>
        <v>XXXXX</v>
      </c>
      <c r="I800" s="41" t="str">
        <f t="shared" si="25"/>
        <v>XXXXX</v>
      </c>
    </row>
    <row r="801" spans="1:9" x14ac:dyDescent="0.25">
      <c r="A801" s="38">
        <f>'PPP Worksheet Table 1'!A804</f>
        <v>0</v>
      </c>
      <c r="B801" s="38">
        <f>'PPP Worksheet Table 1'!B804</f>
        <v>0</v>
      </c>
      <c r="C801" s="38">
        <f>'PPP Salary Reduction Step 2'!H799</f>
        <v>0</v>
      </c>
      <c r="D801" s="41">
        <f>'PPP Salary Reduction Step 1'!D802*0.75</f>
        <v>0</v>
      </c>
      <c r="E801" s="41">
        <f>D801-'PPP Salary Reduction Step 1'!C802</f>
        <v>0</v>
      </c>
      <c r="F801" s="53"/>
      <c r="G801" s="43"/>
      <c r="H801" s="41" t="str">
        <f t="shared" si="24"/>
        <v>XXXXX</v>
      </c>
      <c r="I801" s="41" t="str">
        <f t="shared" si="25"/>
        <v>XXXXX</v>
      </c>
    </row>
    <row r="802" spans="1:9" x14ac:dyDescent="0.25">
      <c r="A802" s="38">
        <f>'PPP Worksheet Table 1'!A805</f>
        <v>0</v>
      </c>
      <c r="B802" s="38">
        <f>'PPP Worksheet Table 1'!B805</f>
        <v>0</v>
      </c>
      <c r="C802" s="38">
        <f>'PPP Salary Reduction Step 2'!H800</f>
        <v>0</v>
      </c>
      <c r="D802" s="41">
        <f>'PPP Salary Reduction Step 1'!D803*0.75</f>
        <v>0</v>
      </c>
      <c r="E802" s="41">
        <f>D802-'PPP Salary Reduction Step 1'!C803</f>
        <v>0</v>
      </c>
      <c r="F802" s="53"/>
      <c r="G802" s="43"/>
      <c r="H802" s="41" t="str">
        <f t="shared" si="24"/>
        <v>XXXXX</v>
      </c>
      <c r="I802" s="41" t="str">
        <f t="shared" si="25"/>
        <v>XXXXX</v>
      </c>
    </row>
    <row r="803" spans="1:9" x14ac:dyDescent="0.25">
      <c r="A803" s="38">
        <f>'PPP Worksheet Table 1'!A806</f>
        <v>0</v>
      </c>
      <c r="B803" s="38">
        <f>'PPP Worksheet Table 1'!B806</f>
        <v>0</v>
      </c>
      <c r="C803" s="38">
        <f>'PPP Salary Reduction Step 2'!H801</f>
        <v>0</v>
      </c>
      <c r="D803" s="41">
        <f>'PPP Salary Reduction Step 1'!D804*0.75</f>
        <v>0</v>
      </c>
      <c r="E803" s="41">
        <f>D803-'PPP Salary Reduction Step 1'!C804</f>
        <v>0</v>
      </c>
      <c r="F803" s="53"/>
      <c r="G803" s="43"/>
      <c r="H803" s="41" t="str">
        <f t="shared" si="24"/>
        <v>XXXXX</v>
      </c>
      <c r="I803" s="41" t="str">
        <f t="shared" si="25"/>
        <v>XXXXX</v>
      </c>
    </row>
    <row r="804" spans="1:9" x14ac:dyDescent="0.25">
      <c r="A804" s="38">
        <f>'PPP Worksheet Table 1'!A807</f>
        <v>0</v>
      </c>
      <c r="B804" s="38">
        <f>'PPP Worksheet Table 1'!B807</f>
        <v>0</v>
      </c>
      <c r="C804" s="38">
        <f>'PPP Salary Reduction Step 2'!H802</f>
        <v>0</v>
      </c>
      <c r="D804" s="41">
        <f>'PPP Salary Reduction Step 1'!D805*0.75</f>
        <v>0</v>
      </c>
      <c r="E804" s="41">
        <f>D804-'PPP Salary Reduction Step 1'!C805</f>
        <v>0</v>
      </c>
      <c r="F804" s="53"/>
      <c r="G804" s="43"/>
      <c r="H804" s="41" t="str">
        <f t="shared" si="24"/>
        <v>XXXXX</v>
      </c>
      <c r="I804" s="41" t="str">
        <f t="shared" si="25"/>
        <v>XXXXX</v>
      </c>
    </row>
    <row r="805" spans="1:9" x14ac:dyDescent="0.25">
      <c r="A805" s="38">
        <f>'PPP Worksheet Table 1'!A808</f>
        <v>0</v>
      </c>
      <c r="B805" s="38">
        <f>'PPP Worksheet Table 1'!B808</f>
        <v>0</v>
      </c>
      <c r="C805" s="38">
        <f>'PPP Salary Reduction Step 2'!H803</f>
        <v>0</v>
      </c>
      <c r="D805" s="41">
        <f>'PPP Salary Reduction Step 1'!D806*0.75</f>
        <v>0</v>
      </c>
      <c r="E805" s="41">
        <f>D805-'PPP Salary Reduction Step 1'!C806</f>
        <v>0</v>
      </c>
      <c r="F805" s="53"/>
      <c r="G805" s="43"/>
      <c r="H805" s="41" t="str">
        <f t="shared" si="24"/>
        <v>XXXXX</v>
      </c>
      <c r="I805" s="41" t="str">
        <f t="shared" si="25"/>
        <v>XXXXX</v>
      </c>
    </row>
    <row r="806" spans="1:9" x14ac:dyDescent="0.25">
      <c r="A806" s="38">
        <f>'PPP Worksheet Table 1'!A809</f>
        <v>0</v>
      </c>
      <c r="B806" s="38">
        <f>'PPP Worksheet Table 1'!B809</f>
        <v>0</v>
      </c>
      <c r="C806" s="38">
        <f>'PPP Salary Reduction Step 2'!H804</f>
        <v>0</v>
      </c>
      <c r="D806" s="41">
        <f>'PPP Salary Reduction Step 1'!D807*0.75</f>
        <v>0</v>
      </c>
      <c r="E806" s="41">
        <f>D806-'PPP Salary Reduction Step 1'!C807</f>
        <v>0</v>
      </c>
      <c r="F806" s="53"/>
      <c r="G806" s="43"/>
      <c r="H806" s="41" t="str">
        <f t="shared" si="24"/>
        <v>XXXXX</v>
      </c>
      <c r="I806" s="41" t="str">
        <f t="shared" si="25"/>
        <v>XXXXX</v>
      </c>
    </row>
    <row r="807" spans="1:9" x14ac:dyDescent="0.25">
      <c r="A807" s="38">
        <f>'PPP Worksheet Table 1'!A810</f>
        <v>0</v>
      </c>
      <c r="B807" s="38">
        <f>'PPP Worksheet Table 1'!B810</f>
        <v>0</v>
      </c>
      <c r="C807" s="38">
        <f>'PPP Salary Reduction Step 2'!H805</f>
        <v>0</v>
      </c>
      <c r="D807" s="41">
        <f>'PPP Salary Reduction Step 1'!D808*0.75</f>
        <v>0</v>
      </c>
      <c r="E807" s="41">
        <f>D807-'PPP Salary Reduction Step 1'!C808</f>
        <v>0</v>
      </c>
      <c r="F807" s="53"/>
      <c r="G807" s="43"/>
      <c r="H807" s="41" t="str">
        <f t="shared" si="24"/>
        <v>XXXXX</v>
      </c>
      <c r="I807" s="41" t="str">
        <f t="shared" si="25"/>
        <v>XXXXX</v>
      </c>
    </row>
    <row r="808" spans="1:9" x14ac:dyDescent="0.25">
      <c r="A808" s="38">
        <f>'PPP Worksheet Table 1'!A811</f>
        <v>0</v>
      </c>
      <c r="B808" s="38">
        <f>'PPP Worksheet Table 1'!B811</f>
        <v>0</v>
      </c>
      <c r="C808" s="38">
        <f>'PPP Salary Reduction Step 2'!H806</f>
        <v>0</v>
      </c>
      <c r="D808" s="41">
        <f>'PPP Salary Reduction Step 1'!D809*0.75</f>
        <v>0</v>
      </c>
      <c r="E808" s="41">
        <f>D808-'PPP Salary Reduction Step 1'!C809</f>
        <v>0</v>
      </c>
      <c r="F808" s="53"/>
      <c r="G808" s="43"/>
      <c r="H808" s="41" t="str">
        <f t="shared" si="24"/>
        <v>XXXXX</v>
      </c>
      <c r="I808" s="41" t="str">
        <f t="shared" si="25"/>
        <v>XXXXX</v>
      </c>
    </row>
    <row r="809" spans="1:9" x14ac:dyDescent="0.25">
      <c r="A809" s="38">
        <f>'PPP Worksheet Table 1'!A812</f>
        <v>0</v>
      </c>
      <c r="B809" s="38">
        <f>'PPP Worksheet Table 1'!B812</f>
        <v>0</v>
      </c>
      <c r="C809" s="38">
        <f>'PPP Salary Reduction Step 2'!H807</f>
        <v>0</v>
      </c>
      <c r="D809" s="41">
        <f>'PPP Salary Reduction Step 1'!D810*0.75</f>
        <v>0</v>
      </c>
      <c r="E809" s="41">
        <f>D809-'PPP Salary Reduction Step 1'!C810</f>
        <v>0</v>
      </c>
      <c r="F809" s="53"/>
      <c r="G809" s="43"/>
      <c r="H809" s="41" t="str">
        <f t="shared" si="24"/>
        <v>XXXXX</v>
      </c>
      <c r="I809" s="41" t="str">
        <f t="shared" si="25"/>
        <v>XXXXX</v>
      </c>
    </row>
    <row r="810" spans="1:9" x14ac:dyDescent="0.25">
      <c r="A810" s="38">
        <f>'PPP Worksheet Table 1'!A813</f>
        <v>0</v>
      </c>
      <c r="B810" s="38">
        <f>'PPP Worksheet Table 1'!B813</f>
        <v>0</v>
      </c>
      <c r="C810" s="38">
        <f>'PPP Salary Reduction Step 2'!H808</f>
        <v>0</v>
      </c>
      <c r="D810" s="41">
        <f>'PPP Salary Reduction Step 1'!D811*0.75</f>
        <v>0</v>
      </c>
      <c r="E810" s="41">
        <f>D810-'PPP Salary Reduction Step 1'!C811</f>
        <v>0</v>
      </c>
      <c r="F810" s="53"/>
      <c r="G810" s="43"/>
      <c r="H810" s="41" t="str">
        <f t="shared" si="24"/>
        <v>XXXXX</v>
      </c>
      <c r="I810" s="41" t="str">
        <f t="shared" si="25"/>
        <v>XXXXX</v>
      </c>
    </row>
    <row r="811" spans="1:9" x14ac:dyDescent="0.25">
      <c r="A811" s="38">
        <f>'PPP Worksheet Table 1'!A814</f>
        <v>0</v>
      </c>
      <c r="B811" s="38">
        <f>'PPP Worksheet Table 1'!B814</f>
        <v>0</v>
      </c>
      <c r="C811" s="38">
        <f>'PPP Salary Reduction Step 2'!H809</f>
        <v>0</v>
      </c>
      <c r="D811" s="41">
        <f>'PPP Salary Reduction Step 1'!D812*0.75</f>
        <v>0</v>
      </c>
      <c r="E811" s="41">
        <f>D811-'PPP Salary Reduction Step 1'!C812</f>
        <v>0</v>
      </c>
      <c r="F811" s="53"/>
      <c r="G811" s="43"/>
      <c r="H811" s="41" t="str">
        <f t="shared" si="24"/>
        <v>XXXXX</v>
      </c>
      <c r="I811" s="41" t="str">
        <f t="shared" si="25"/>
        <v>XXXXX</v>
      </c>
    </row>
    <row r="812" spans="1:9" x14ac:dyDescent="0.25">
      <c r="A812" s="38">
        <f>'PPP Worksheet Table 1'!A815</f>
        <v>0</v>
      </c>
      <c r="B812" s="38">
        <f>'PPP Worksheet Table 1'!B815</f>
        <v>0</v>
      </c>
      <c r="C812" s="38">
        <f>'PPP Salary Reduction Step 2'!H810</f>
        <v>0</v>
      </c>
      <c r="D812" s="41">
        <f>'PPP Salary Reduction Step 1'!D813*0.75</f>
        <v>0</v>
      </c>
      <c r="E812" s="41">
        <f>D812-'PPP Salary Reduction Step 1'!C813</f>
        <v>0</v>
      </c>
      <c r="F812" s="53"/>
      <c r="G812" s="43"/>
      <c r="H812" s="41" t="str">
        <f t="shared" si="24"/>
        <v>XXXXX</v>
      </c>
      <c r="I812" s="41" t="str">
        <f t="shared" si="25"/>
        <v>XXXXX</v>
      </c>
    </row>
    <row r="813" spans="1:9" x14ac:dyDescent="0.25">
      <c r="A813" s="38">
        <f>'PPP Worksheet Table 1'!A816</f>
        <v>0</v>
      </c>
      <c r="B813" s="38">
        <f>'PPP Worksheet Table 1'!B816</f>
        <v>0</v>
      </c>
      <c r="C813" s="38">
        <f>'PPP Salary Reduction Step 2'!H811</f>
        <v>0</v>
      </c>
      <c r="D813" s="41">
        <f>'PPP Salary Reduction Step 1'!D814*0.75</f>
        <v>0</v>
      </c>
      <c r="E813" s="41">
        <f>D813-'PPP Salary Reduction Step 1'!C814</f>
        <v>0</v>
      </c>
      <c r="F813" s="53"/>
      <c r="G813" s="43"/>
      <c r="H813" s="41" t="str">
        <f t="shared" si="24"/>
        <v>XXXXX</v>
      </c>
      <c r="I813" s="41" t="str">
        <f t="shared" si="25"/>
        <v>XXXXX</v>
      </c>
    </row>
    <row r="814" spans="1:9" x14ac:dyDescent="0.25">
      <c r="A814" s="38">
        <f>'PPP Worksheet Table 1'!A817</f>
        <v>0</v>
      </c>
      <c r="B814" s="38">
        <f>'PPP Worksheet Table 1'!B817</f>
        <v>0</v>
      </c>
      <c r="C814" s="38">
        <f>'PPP Salary Reduction Step 2'!H812</f>
        <v>0</v>
      </c>
      <c r="D814" s="41">
        <f>'PPP Salary Reduction Step 1'!D815*0.75</f>
        <v>0</v>
      </c>
      <c r="E814" s="41">
        <f>D814-'PPP Salary Reduction Step 1'!C815</f>
        <v>0</v>
      </c>
      <c r="F814" s="53"/>
      <c r="G814" s="43"/>
      <c r="H814" s="41" t="str">
        <f t="shared" si="24"/>
        <v>XXXXX</v>
      </c>
      <c r="I814" s="41" t="str">
        <f t="shared" si="25"/>
        <v>XXXXX</v>
      </c>
    </row>
    <row r="815" spans="1:9" x14ac:dyDescent="0.25">
      <c r="A815" s="38">
        <f>'PPP Worksheet Table 1'!A818</f>
        <v>0</v>
      </c>
      <c r="B815" s="38">
        <f>'PPP Worksheet Table 1'!B818</f>
        <v>0</v>
      </c>
      <c r="C815" s="38">
        <f>'PPP Salary Reduction Step 2'!H813</f>
        <v>0</v>
      </c>
      <c r="D815" s="41">
        <f>'PPP Salary Reduction Step 1'!D816*0.75</f>
        <v>0</v>
      </c>
      <c r="E815" s="41">
        <f>D815-'PPP Salary Reduction Step 1'!C816</f>
        <v>0</v>
      </c>
      <c r="F815" s="53"/>
      <c r="G815" s="43"/>
      <c r="H815" s="41" t="str">
        <f t="shared" si="24"/>
        <v>XXXXX</v>
      </c>
      <c r="I815" s="41" t="str">
        <f t="shared" si="25"/>
        <v>XXXXX</v>
      </c>
    </row>
    <row r="816" spans="1:9" x14ac:dyDescent="0.25">
      <c r="A816" s="38">
        <f>'PPP Worksheet Table 1'!A819</f>
        <v>0</v>
      </c>
      <c r="B816" s="38">
        <f>'PPP Worksheet Table 1'!B819</f>
        <v>0</v>
      </c>
      <c r="C816" s="38">
        <f>'PPP Salary Reduction Step 2'!H814</f>
        <v>0</v>
      </c>
      <c r="D816" s="41">
        <f>'PPP Salary Reduction Step 1'!D817*0.75</f>
        <v>0</v>
      </c>
      <c r="E816" s="41">
        <f>D816-'PPP Salary Reduction Step 1'!C817</f>
        <v>0</v>
      </c>
      <c r="F816" s="53"/>
      <c r="G816" s="43"/>
      <c r="H816" s="41" t="str">
        <f t="shared" si="24"/>
        <v>XXXXX</v>
      </c>
      <c r="I816" s="41" t="str">
        <f t="shared" si="25"/>
        <v>XXXXX</v>
      </c>
    </row>
    <row r="817" spans="1:9" x14ac:dyDescent="0.25">
      <c r="A817" s="38">
        <f>'PPP Worksheet Table 1'!A820</f>
        <v>0</v>
      </c>
      <c r="B817" s="38">
        <f>'PPP Worksheet Table 1'!B820</f>
        <v>0</v>
      </c>
      <c r="C817" s="38">
        <f>'PPP Salary Reduction Step 2'!H815</f>
        <v>0</v>
      </c>
      <c r="D817" s="41">
        <f>'PPP Salary Reduction Step 1'!D818*0.75</f>
        <v>0</v>
      </c>
      <c r="E817" s="41">
        <f>D817-'PPP Salary Reduction Step 1'!C818</f>
        <v>0</v>
      </c>
      <c r="F817" s="53"/>
      <c r="G817" s="43"/>
      <c r="H817" s="41" t="str">
        <f t="shared" si="24"/>
        <v>XXXXX</v>
      </c>
      <c r="I817" s="41" t="str">
        <f t="shared" si="25"/>
        <v>XXXXX</v>
      </c>
    </row>
    <row r="818" spans="1:9" x14ac:dyDescent="0.25">
      <c r="A818" s="38">
        <f>'PPP Worksheet Table 1'!A821</f>
        <v>0</v>
      </c>
      <c r="B818" s="38">
        <f>'PPP Worksheet Table 1'!B821</f>
        <v>0</v>
      </c>
      <c r="C818" s="38">
        <f>'PPP Salary Reduction Step 2'!H816</f>
        <v>0</v>
      </c>
      <c r="D818" s="41">
        <f>'PPP Salary Reduction Step 1'!D819*0.75</f>
        <v>0</v>
      </c>
      <c r="E818" s="41">
        <f>D818-'PPP Salary Reduction Step 1'!C819</f>
        <v>0</v>
      </c>
      <c r="F818" s="53"/>
      <c r="G818" s="43"/>
      <c r="H818" s="41" t="str">
        <f t="shared" si="24"/>
        <v>XXXXX</v>
      </c>
      <c r="I818" s="41" t="str">
        <f t="shared" si="25"/>
        <v>XXXXX</v>
      </c>
    </row>
    <row r="819" spans="1:9" x14ac:dyDescent="0.25">
      <c r="A819" s="38">
        <f>'PPP Worksheet Table 1'!A822</f>
        <v>0</v>
      </c>
      <c r="B819" s="38">
        <f>'PPP Worksheet Table 1'!B822</f>
        <v>0</v>
      </c>
      <c r="C819" s="38">
        <f>'PPP Salary Reduction Step 2'!H817</f>
        <v>0</v>
      </c>
      <c r="D819" s="41">
        <f>'PPP Salary Reduction Step 1'!D820*0.75</f>
        <v>0</v>
      </c>
      <c r="E819" s="41">
        <f>D819-'PPP Salary Reduction Step 1'!C820</f>
        <v>0</v>
      </c>
      <c r="F819" s="53"/>
      <c r="G819" s="43"/>
      <c r="H819" s="41" t="str">
        <f t="shared" si="24"/>
        <v>XXXXX</v>
      </c>
      <c r="I819" s="41" t="str">
        <f t="shared" si="25"/>
        <v>XXXXX</v>
      </c>
    </row>
    <row r="820" spans="1:9" x14ac:dyDescent="0.25">
      <c r="A820" s="38">
        <f>'PPP Worksheet Table 1'!A823</f>
        <v>0</v>
      </c>
      <c r="B820" s="38">
        <f>'PPP Worksheet Table 1'!B823</f>
        <v>0</v>
      </c>
      <c r="C820" s="38">
        <f>'PPP Salary Reduction Step 2'!H818</f>
        <v>0</v>
      </c>
      <c r="D820" s="41">
        <f>'PPP Salary Reduction Step 1'!D821*0.75</f>
        <v>0</v>
      </c>
      <c r="E820" s="41">
        <f>D820-'PPP Salary Reduction Step 1'!C821</f>
        <v>0</v>
      </c>
      <c r="F820" s="53"/>
      <c r="G820" s="43"/>
      <c r="H820" s="41" t="str">
        <f t="shared" si="24"/>
        <v>XXXXX</v>
      </c>
      <c r="I820" s="41" t="str">
        <f t="shared" si="25"/>
        <v>XXXXX</v>
      </c>
    </row>
    <row r="821" spans="1:9" x14ac:dyDescent="0.25">
      <c r="A821" s="38">
        <f>'PPP Worksheet Table 1'!A824</f>
        <v>0</v>
      </c>
      <c r="B821" s="38">
        <f>'PPP Worksheet Table 1'!B824</f>
        <v>0</v>
      </c>
      <c r="C821" s="38">
        <f>'PPP Salary Reduction Step 2'!H819</f>
        <v>0</v>
      </c>
      <c r="D821" s="41">
        <f>'PPP Salary Reduction Step 1'!D822*0.75</f>
        <v>0</v>
      </c>
      <c r="E821" s="41">
        <f>D821-'PPP Salary Reduction Step 1'!C822</f>
        <v>0</v>
      </c>
      <c r="F821" s="53"/>
      <c r="G821" s="43"/>
      <c r="H821" s="41" t="str">
        <f t="shared" si="24"/>
        <v>XXXXX</v>
      </c>
      <c r="I821" s="41" t="str">
        <f t="shared" si="25"/>
        <v>XXXXX</v>
      </c>
    </row>
    <row r="822" spans="1:9" x14ac:dyDescent="0.25">
      <c r="A822" s="38">
        <f>'PPP Worksheet Table 1'!A825</f>
        <v>0</v>
      </c>
      <c r="B822" s="38">
        <f>'PPP Worksheet Table 1'!B825</f>
        <v>0</v>
      </c>
      <c r="C822" s="38">
        <f>'PPP Salary Reduction Step 2'!H820</f>
        <v>0</v>
      </c>
      <c r="D822" s="41">
        <f>'PPP Salary Reduction Step 1'!D823*0.75</f>
        <v>0</v>
      </c>
      <c r="E822" s="41">
        <f>D822-'PPP Salary Reduction Step 1'!C823</f>
        <v>0</v>
      </c>
      <c r="F822" s="53"/>
      <c r="G822" s="43"/>
      <c r="H822" s="41" t="str">
        <f t="shared" si="24"/>
        <v>XXXXX</v>
      </c>
      <c r="I822" s="41" t="str">
        <f t="shared" si="25"/>
        <v>XXXXX</v>
      </c>
    </row>
    <row r="823" spans="1:9" x14ac:dyDescent="0.25">
      <c r="A823" s="38">
        <f>'PPP Worksheet Table 1'!A826</f>
        <v>0</v>
      </c>
      <c r="B823" s="38">
        <f>'PPP Worksheet Table 1'!B826</f>
        <v>0</v>
      </c>
      <c r="C823" s="38">
        <f>'PPP Salary Reduction Step 2'!H821</f>
        <v>0</v>
      </c>
      <c r="D823" s="41">
        <f>'PPP Salary Reduction Step 1'!D824*0.75</f>
        <v>0</v>
      </c>
      <c r="E823" s="41">
        <f>D823-'PPP Salary Reduction Step 1'!C824</f>
        <v>0</v>
      </c>
      <c r="F823" s="53"/>
      <c r="G823" s="43"/>
      <c r="H823" s="41" t="str">
        <f t="shared" si="24"/>
        <v>XXXXX</v>
      </c>
      <c r="I823" s="41" t="str">
        <f t="shared" si="25"/>
        <v>XXXXX</v>
      </c>
    </row>
    <row r="824" spans="1:9" x14ac:dyDescent="0.25">
      <c r="A824" s="38">
        <f>'PPP Worksheet Table 1'!A827</f>
        <v>0</v>
      </c>
      <c r="B824" s="38">
        <f>'PPP Worksheet Table 1'!B827</f>
        <v>0</v>
      </c>
      <c r="C824" s="38">
        <f>'PPP Salary Reduction Step 2'!H822</f>
        <v>0</v>
      </c>
      <c r="D824" s="41">
        <f>'PPP Salary Reduction Step 1'!D825*0.75</f>
        <v>0</v>
      </c>
      <c r="E824" s="41">
        <f>D824-'PPP Salary Reduction Step 1'!C825</f>
        <v>0</v>
      </c>
      <c r="F824" s="53"/>
      <c r="G824" s="43"/>
      <c r="H824" s="41" t="str">
        <f t="shared" si="24"/>
        <v>XXXXX</v>
      </c>
      <c r="I824" s="41" t="str">
        <f t="shared" si="25"/>
        <v>XXXXX</v>
      </c>
    </row>
    <row r="825" spans="1:9" x14ac:dyDescent="0.25">
      <c r="A825" s="38">
        <f>'PPP Worksheet Table 1'!A828</f>
        <v>0</v>
      </c>
      <c r="B825" s="38">
        <f>'PPP Worksheet Table 1'!B828</f>
        <v>0</v>
      </c>
      <c r="C825" s="38">
        <f>'PPP Salary Reduction Step 2'!H823</f>
        <v>0</v>
      </c>
      <c r="D825" s="41">
        <f>'PPP Salary Reduction Step 1'!D826*0.75</f>
        <v>0</v>
      </c>
      <c r="E825" s="41">
        <f>D825-'PPP Salary Reduction Step 1'!C826</f>
        <v>0</v>
      </c>
      <c r="F825" s="53"/>
      <c r="G825" s="43"/>
      <c r="H825" s="41" t="str">
        <f t="shared" si="24"/>
        <v>XXXXX</v>
      </c>
      <c r="I825" s="41" t="str">
        <f t="shared" si="25"/>
        <v>XXXXX</v>
      </c>
    </row>
    <row r="826" spans="1:9" x14ac:dyDescent="0.25">
      <c r="A826" s="38">
        <f>'PPP Worksheet Table 1'!A829</f>
        <v>0</v>
      </c>
      <c r="B826" s="38">
        <f>'PPP Worksheet Table 1'!B829</f>
        <v>0</v>
      </c>
      <c r="C826" s="38">
        <f>'PPP Salary Reduction Step 2'!H824</f>
        <v>0</v>
      </c>
      <c r="D826" s="41">
        <f>'PPP Salary Reduction Step 1'!D827*0.75</f>
        <v>0</v>
      </c>
      <c r="E826" s="41">
        <f>D826-'PPP Salary Reduction Step 1'!C827</f>
        <v>0</v>
      </c>
      <c r="F826" s="53"/>
      <c r="G826" s="43"/>
      <c r="H826" s="41" t="str">
        <f t="shared" si="24"/>
        <v>XXXXX</v>
      </c>
      <c r="I826" s="41" t="str">
        <f t="shared" si="25"/>
        <v>XXXXX</v>
      </c>
    </row>
    <row r="827" spans="1:9" x14ac:dyDescent="0.25">
      <c r="A827" s="38">
        <f>'PPP Worksheet Table 1'!A830</f>
        <v>0</v>
      </c>
      <c r="B827" s="38">
        <f>'PPP Worksheet Table 1'!B830</f>
        <v>0</v>
      </c>
      <c r="C827" s="38">
        <f>'PPP Salary Reduction Step 2'!H825</f>
        <v>0</v>
      </c>
      <c r="D827" s="41">
        <f>'PPP Salary Reduction Step 1'!D828*0.75</f>
        <v>0</v>
      </c>
      <c r="E827" s="41">
        <f>D827-'PPP Salary Reduction Step 1'!C828</f>
        <v>0</v>
      </c>
      <c r="F827" s="53"/>
      <c r="G827" s="43"/>
      <c r="H827" s="41" t="str">
        <f t="shared" si="24"/>
        <v>XXXXX</v>
      </c>
      <c r="I827" s="41" t="str">
        <f t="shared" si="25"/>
        <v>XXXXX</v>
      </c>
    </row>
    <row r="828" spans="1:9" x14ac:dyDescent="0.25">
      <c r="A828" s="38">
        <f>'PPP Worksheet Table 1'!A831</f>
        <v>0</v>
      </c>
      <c r="B828" s="38">
        <f>'PPP Worksheet Table 1'!B831</f>
        <v>0</v>
      </c>
      <c r="C828" s="38">
        <f>'PPP Salary Reduction Step 2'!H826</f>
        <v>0</v>
      </c>
      <c r="D828" s="41">
        <f>'PPP Salary Reduction Step 1'!D829*0.75</f>
        <v>0</v>
      </c>
      <c r="E828" s="41">
        <f>D828-'PPP Salary Reduction Step 1'!C829</f>
        <v>0</v>
      </c>
      <c r="F828" s="53"/>
      <c r="G828" s="43"/>
      <c r="H828" s="41" t="str">
        <f t="shared" si="24"/>
        <v>XXXXX</v>
      </c>
      <c r="I828" s="41" t="str">
        <f t="shared" si="25"/>
        <v>XXXXX</v>
      </c>
    </row>
    <row r="829" spans="1:9" x14ac:dyDescent="0.25">
      <c r="A829" s="38">
        <f>'PPP Worksheet Table 1'!A832</f>
        <v>0</v>
      </c>
      <c r="B829" s="38">
        <f>'PPP Worksheet Table 1'!B832</f>
        <v>0</v>
      </c>
      <c r="C829" s="38">
        <f>'PPP Salary Reduction Step 2'!H827</f>
        <v>0</v>
      </c>
      <c r="D829" s="41">
        <f>'PPP Salary Reduction Step 1'!D830*0.75</f>
        <v>0</v>
      </c>
      <c r="E829" s="41">
        <f>D829-'PPP Salary Reduction Step 1'!C830</f>
        <v>0</v>
      </c>
      <c r="F829" s="53"/>
      <c r="G829" s="43"/>
      <c r="H829" s="41" t="str">
        <f t="shared" si="24"/>
        <v>XXXXX</v>
      </c>
      <c r="I829" s="41" t="str">
        <f t="shared" si="25"/>
        <v>XXXXX</v>
      </c>
    </row>
    <row r="830" spans="1:9" x14ac:dyDescent="0.25">
      <c r="A830" s="38">
        <f>'PPP Worksheet Table 1'!A833</f>
        <v>0</v>
      </c>
      <c r="B830" s="38">
        <f>'PPP Worksheet Table 1'!B833</f>
        <v>0</v>
      </c>
      <c r="C830" s="38">
        <f>'PPP Salary Reduction Step 2'!H828</f>
        <v>0</v>
      </c>
      <c r="D830" s="41">
        <f>'PPP Salary Reduction Step 1'!D831*0.75</f>
        <v>0</v>
      </c>
      <c r="E830" s="41">
        <f>D830-'PPP Salary Reduction Step 1'!C831</f>
        <v>0</v>
      </c>
      <c r="F830" s="53"/>
      <c r="G830" s="43"/>
      <c r="H830" s="41" t="str">
        <f t="shared" si="24"/>
        <v>XXXXX</v>
      </c>
      <c r="I830" s="41" t="str">
        <f t="shared" si="25"/>
        <v>XXXXX</v>
      </c>
    </row>
    <row r="831" spans="1:9" x14ac:dyDescent="0.25">
      <c r="A831" s="38">
        <f>'PPP Worksheet Table 1'!A834</f>
        <v>0</v>
      </c>
      <c r="B831" s="38">
        <f>'PPP Worksheet Table 1'!B834</f>
        <v>0</v>
      </c>
      <c r="C831" s="38">
        <f>'PPP Salary Reduction Step 2'!H829</f>
        <v>0</v>
      </c>
      <c r="D831" s="41">
        <f>'PPP Salary Reduction Step 1'!D832*0.75</f>
        <v>0</v>
      </c>
      <c r="E831" s="41">
        <f>D831-'PPP Salary Reduction Step 1'!C832</f>
        <v>0</v>
      </c>
      <c r="F831" s="53"/>
      <c r="G831" s="43"/>
      <c r="H831" s="41" t="str">
        <f t="shared" si="24"/>
        <v>XXXXX</v>
      </c>
      <c r="I831" s="41" t="str">
        <f t="shared" si="25"/>
        <v>XXXXX</v>
      </c>
    </row>
    <row r="832" spans="1:9" x14ac:dyDescent="0.25">
      <c r="A832" s="38">
        <f>'PPP Worksheet Table 1'!A835</f>
        <v>0</v>
      </c>
      <c r="B832" s="38">
        <f>'PPP Worksheet Table 1'!B835</f>
        <v>0</v>
      </c>
      <c r="C832" s="38">
        <f>'PPP Salary Reduction Step 2'!H830</f>
        <v>0</v>
      </c>
      <c r="D832" s="41">
        <f>'PPP Salary Reduction Step 1'!D833*0.75</f>
        <v>0</v>
      </c>
      <c r="E832" s="41">
        <f>D832-'PPP Salary Reduction Step 1'!C833</f>
        <v>0</v>
      </c>
      <c r="F832" s="53"/>
      <c r="G832" s="43"/>
      <c r="H832" s="41" t="str">
        <f t="shared" si="24"/>
        <v>XXXXX</v>
      </c>
      <c r="I832" s="41" t="str">
        <f t="shared" si="25"/>
        <v>XXXXX</v>
      </c>
    </row>
    <row r="833" spans="1:9" x14ac:dyDescent="0.25">
      <c r="A833" s="38">
        <f>'PPP Worksheet Table 1'!A836</f>
        <v>0</v>
      </c>
      <c r="B833" s="38">
        <f>'PPP Worksheet Table 1'!B836</f>
        <v>0</v>
      </c>
      <c r="C833" s="38">
        <f>'PPP Salary Reduction Step 2'!H831</f>
        <v>0</v>
      </c>
      <c r="D833" s="41">
        <f>'PPP Salary Reduction Step 1'!D834*0.75</f>
        <v>0</v>
      </c>
      <c r="E833" s="41">
        <f>D833-'PPP Salary Reduction Step 1'!C834</f>
        <v>0</v>
      </c>
      <c r="F833" s="53"/>
      <c r="G833" s="43"/>
      <c r="H833" s="41" t="str">
        <f t="shared" si="24"/>
        <v>XXXXX</v>
      </c>
      <c r="I833" s="41" t="str">
        <f t="shared" si="25"/>
        <v>XXXXX</v>
      </c>
    </row>
    <row r="834" spans="1:9" x14ac:dyDescent="0.25">
      <c r="A834" s="38">
        <f>'PPP Worksheet Table 1'!A837</f>
        <v>0</v>
      </c>
      <c r="B834" s="38">
        <f>'PPP Worksheet Table 1'!B837</f>
        <v>0</v>
      </c>
      <c r="C834" s="38">
        <f>'PPP Salary Reduction Step 2'!H832</f>
        <v>0</v>
      </c>
      <c r="D834" s="41">
        <f>'PPP Salary Reduction Step 1'!D835*0.75</f>
        <v>0</v>
      </c>
      <c r="E834" s="41">
        <f>D834-'PPP Salary Reduction Step 1'!C835</f>
        <v>0</v>
      </c>
      <c r="F834" s="53"/>
      <c r="G834" s="43"/>
      <c r="H834" s="41" t="str">
        <f t="shared" si="24"/>
        <v>XXXXX</v>
      </c>
      <c r="I834" s="41" t="str">
        <f t="shared" si="25"/>
        <v>XXXXX</v>
      </c>
    </row>
    <row r="835" spans="1:9" x14ac:dyDescent="0.25">
      <c r="A835" s="38">
        <f>'PPP Worksheet Table 1'!A838</f>
        <v>0</v>
      </c>
      <c r="B835" s="38">
        <f>'PPP Worksheet Table 1'!B838</f>
        <v>0</v>
      </c>
      <c r="C835" s="38">
        <f>'PPP Salary Reduction Step 2'!H833</f>
        <v>0</v>
      </c>
      <c r="D835" s="41">
        <f>'PPP Salary Reduction Step 1'!D836*0.75</f>
        <v>0</v>
      </c>
      <c r="E835" s="41">
        <f>D835-'PPP Salary Reduction Step 1'!C836</f>
        <v>0</v>
      </c>
      <c r="F835" s="53"/>
      <c r="G835" s="43"/>
      <c r="H835" s="41" t="str">
        <f t="shared" si="24"/>
        <v>XXXXX</v>
      </c>
      <c r="I835" s="41" t="str">
        <f t="shared" si="25"/>
        <v>XXXXX</v>
      </c>
    </row>
    <row r="836" spans="1:9" x14ac:dyDescent="0.25">
      <c r="A836" s="38">
        <f>'PPP Worksheet Table 1'!A839</f>
        <v>0</v>
      </c>
      <c r="B836" s="38">
        <f>'PPP Worksheet Table 1'!B839</f>
        <v>0</v>
      </c>
      <c r="C836" s="38">
        <f>'PPP Salary Reduction Step 2'!H834</f>
        <v>0</v>
      </c>
      <c r="D836" s="41">
        <f>'PPP Salary Reduction Step 1'!D837*0.75</f>
        <v>0</v>
      </c>
      <c r="E836" s="41">
        <f>D836-'PPP Salary Reduction Step 1'!C837</f>
        <v>0</v>
      </c>
      <c r="F836" s="53"/>
      <c r="G836" s="43"/>
      <c r="H836" s="41" t="str">
        <f t="shared" si="24"/>
        <v>XXXXX</v>
      </c>
      <c r="I836" s="41" t="str">
        <f t="shared" si="25"/>
        <v>XXXXX</v>
      </c>
    </row>
    <row r="837" spans="1:9" x14ac:dyDescent="0.25">
      <c r="A837" s="38">
        <f>'PPP Worksheet Table 1'!A840</f>
        <v>0</v>
      </c>
      <c r="B837" s="38">
        <f>'PPP Worksheet Table 1'!B840</f>
        <v>0</v>
      </c>
      <c r="C837" s="38">
        <f>'PPP Salary Reduction Step 2'!H835</f>
        <v>0</v>
      </c>
      <c r="D837" s="41">
        <f>'PPP Salary Reduction Step 1'!D838*0.75</f>
        <v>0</v>
      </c>
      <c r="E837" s="41">
        <f>D837-'PPP Salary Reduction Step 1'!C838</f>
        <v>0</v>
      </c>
      <c r="F837" s="53"/>
      <c r="G837" s="43"/>
      <c r="H837" s="41" t="str">
        <f t="shared" si="24"/>
        <v>XXXXX</v>
      </c>
      <c r="I837" s="41" t="str">
        <f t="shared" si="25"/>
        <v>XXXXX</v>
      </c>
    </row>
    <row r="838" spans="1:9" x14ac:dyDescent="0.25">
      <c r="A838" s="38">
        <f>'PPP Worksheet Table 1'!A841</f>
        <v>0</v>
      </c>
      <c r="B838" s="38">
        <f>'PPP Worksheet Table 1'!B841</f>
        <v>0</v>
      </c>
      <c r="C838" s="38">
        <f>'PPP Salary Reduction Step 2'!H836</f>
        <v>0</v>
      </c>
      <c r="D838" s="41">
        <f>'PPP Salary Reduction Step 1'!D839*0.75</f>
        <v>0</v>
      </c>
      <c r="E838" s="41">
        <f>D838-'PPP Salary Reduction Step 1'!C839</f>
        <v>0</v>
      </c>
      <c r="F838" s="53"/>
      <c r="G838" s="43"/>
      <c r="H838" s="41" t="str">
        <f t="shared" ref="H838:H901" si="26">IF(F838="Hourly",(G838*E838*24),"XXXXX")</f>
        <v>XXXXX</v>
      </c>
      <c r="I838" s="41" t="str">
        <f t="shared" ref="I838:I901" si="27">IF(F838="Salaried",((E838*24)/52),"XXXXX")</f>
        <v>XXXXX</v>
      </c>
    </row>
    <row r="839" spans="1:9" x14ac:dyDescent="0.25">
      <c r="A839" s="38">
        <f>'PPP Worksheet Table 1'!A842</f>
        <v>0</v>
      </c>
      <c r="B839" s="38">
        <f>'PPP Worksheet Table 1'!B842</f>
        <v>0</v>
      </c>
      <c r="C839" s="38">
        <f>'PPP Salary Reduction Step 2'!H837</f>
        <v>0</v>
      </c>
      <c r="D839" s="41">
        <f>'PPP Salary Reduction Step 1'!D840*0.75</f>
        <v>0</v>
      </c>
      <c r="E839" s="41">
        <f>D839-'PPP Salary Reduction Step 1'!C840</f>
        <v>0</v>
      </c>
      <c r="F839" s="53"/>
      <c r="G839" s="43"/>
      <c r="H839" s="41" t="str">
        <f t="shared" si="26"/>
        <v>XXXXX</v>
      </c>
      <c r="I839" s="41" t="str">
        <f t="shared" si="27"/>
        <v>XXXXX</v>
      </c>
    </row>
    <row r="840" spans="1:9" x14ac:dyDescent="0.25">
      <c r="A840" s="38">
        <f>'PPP Worksheet Table 1'!A843</f>
        <v>0</v>
      </c>
      <c r="B840" s="38">
        <f>'PPP Worksheet Table 1'!B843</f>
        <v>0</v>
      </c>
      <c r="C840" s="38">
        <f>'PPP Salary Reduction Step 2'!H838</f>
        <v>0</v>
      </c>
      <c r="D840" s="41">
        <f>'PPP Salary Reduction Step 1'!D841*0.75</f>
        <v>0</v>
      </c>
      <c r="E840" s="41">
        <f>D840-'PPP Salary Reduction Step 1'!C841</f>
        <v>0</v>
      </c>
      <c r="F840" s="53"/>
      <c r="G840" s="43"/>
      <c r="H840" s="41" t="str">
        <f t="shared" si="26"/>
        <v>XXXXX</v>
      </c>
      <c r="I840" s="41" t="str">
        <f t="shared" si="27"/>
        <v>XXXXX</v>
      </c>
    </row>
    <row r="841" spans="1:9" x14ac:dyDescent="0.25">
      <c r="A841" s="38">
        <f>'PPP Worksheet Table 1'!A844</f>
        <v>0</v>
      </c>
      <c r="B841" s="38">
        <f>'PPP Worksheet Table 1'!B844</f>
        <v>0</v>
      </c>
      <c r="C841" s="38">
        <f>'PPP Salary Reduction Step 2'!H839</f>
        <v>0</v>
      </c>
      <c r="D841" s="41">
        <f>'PPP Salary Reduction Step 1'!D842*0.75</f>
        <v>0</v>
      </c>
      <c r="E841" s="41">
        <f>D841-'PPP Salary Reduction Step 1'!C842</f>
        <v>0</v>
      </c>
      <c r="F841" s="53"/>
      <c r="G841" s="43"/>
      <c r="H841" s="41" t="str">
        <f t="shared" si="26"/>
        <v>XXXXX</v>
      </c>
      <c r="I841" s="41" t="str">
        <f t="shared" si="27"/>
        <v>XXXXX</v>
      </c>
    </row>
    <row r="842" spans="1:9" x14ac:dyDescent="0.25">
      <c r="A842" s="38">
        <f>'PPP Worksheet Table 1'!A845</f>
        <v>0</v>
      </c>
      <c r="B842" s="38">
        <f>'PPP Worksheet Table 1'!B845</f>
        <v>0</v>
      </c>
      <c r="C842" s="38">
        <f>'PPP Salary Reduction Step 2'!H840</f>
        <v>0</v>
      </c>
      <c r="D842" s="41">
        <f>'PPP Salary Reduction Step 1'!D843*0.75</f>
        <v>0</v>
      </c>
      <c r="E842" s="41">
        <f>D842-'PPP Salary Reduction Step 1'!C843</f>
        <v>0</v>
      </c>
      <c r="F842" s="53"/>
      <c r="G842" s="43"/>
      <c r="H842" s="41" t="str">
        <f t="shared" si="26"/>
        <v>XXXXX</v>
      </c>
      <c r="I842" s="41" t="str">
        <f t="shared" si="27"/>
        <v>XXXXX</v>
      </c>
    </row>
    <row r="843" spans="1:9" x14ac:dyDescent="0.25">
      <c r="A843" s="38">
        <f>'PPP Worksheet Table 1'!A846</f>
        <v>0</v>
      </c>
      <c r="B843" s="38">
        <f>'PPP Worksheet Table 1'!B846</f>
        <v>0</v>
      </c>
      <c r="C843" s="38">
        <f>'PPP Salary Reduction Step 2'!H841</f>
        <v>0</v>
      </c>
      <c r="D843" s="41">
        <f>'PPP Salary Reduction Step 1'!D844*0.75</f>
        <v>0</v>
      </c>
      <c r="E843" s="41">
        <f>D843-'PPP Salary Reduction Step 1'!C844</f>
        <v>0</v>
      </c>
      <c r="F843" s="53"/>
      <c r="G843" s="43"/>
      <c r="H843" s="41" t="str">
        <f t="shared" si="26"/>
        <v>XXXXX</v>
      </c>
      <c r="I843" s="41" t="str">
        <f t="shared" si="27"/>
        <v>XXXXX</v>
      </c>
    </row>
    <row r="844" spans="1:9" x14ac:dyDescent="0.25">
      <c r="A844" s="38">
        <f>'PPP Worksheet Table 1'!A847</f>
        <v>0</v>
      </c>
      <c r="B844" s="38">
        <f>'PPP Worksheet Table 1'!B847</f>
        <v>0</v>
      </c>
      <c r="C844" s="38">
        <f>'PPP Salary Reduction Step 2'!H842</f>
        <v>0</v>
      </c>
      <c r="D844" s="41">
        <f>'PPP Salary Reduction Step 1'!D845*0.75</f>
        <v>0</v>
      </c>
      <c r="E844" s="41">
        <f>D844-'PPP Salary Reduction Step 1'!C845</f>
        <v>0</v>
      </c>
      <c r="F844" s="53"/>
      <c r="G844" s="43"/>
      <c r="H844" s="41" t="str">
        <f t="shared" si="26"/>
        <v>XXXXX</v>
      </c>
      <c r="I844" s="41" t="str">
        <f t="shared" si="27"/>
        <v>XXXXX</v>
      </c>
    </row>
    <row r="845" spans="1:9" x14ac:dyDescent="0.25">
      <c r="A845" s="38">
        <f>'PPP Worksheet Table 1'!A848</f>
        <v>0</v>
      </c>
      <c r="B845" s="38">
        <f>'PPP Worksheet Table 1'!B848</f>
        <v>0</v>
      </c>
      <c r="C845" s="38">
        <f>'PPP Salary Reduction Step 2'!H843</f>
        <v>0</v>
      </c>
      <c r="D845" s="41">
        <f>'PPP Salary Reduction Step 1'!D846*0.75</f>
        <v>0</v>
      </c>
      <c r="E845" s="41">
        <f>D845-'PPP Salary Reduction Step 1'!C846</f>
        <v>0</v>
      </c>
      <c r="F845" s="53"/>
      <c r="G845" s="43"/>
      <c r="H845" s="41" t="str">
        <f t="shared" si="26"/>
        <v>XXXXX</v>
      </c>
      <c r="I845" s="41" t="str">
        <f t="shared" si="27"/>
        <v>XXXXX</v>
      </c>
    </row>
    <row r="846" spans="1:9" x14ac:dyDescent="0.25">
      <c r="A846" s="38">
        <f>'PPP Worksheet Table 1'!A849</f>
        <v>0</v>
      </c>
      <c r="B846" s="38">
        <f>'PPP Worksheet Table 1'!B849</f>
        <v>0</v>
      </c>
      <c r="C846" s="38">
        <f>'PPP Salary Reduction Step 2'!H844</f>
        <v>0</v>
      </c>
      <c r="D846" s="41">
        <f>'PPP Salary Reduction Step 1'!D847*0.75</f>
        <v>0</v>
      </c>
      <c r="E846" s="41">
        <f>D846-'PPP Salary Reduction Step 1'!C847</f>
        <v>0</v>
      </c>
      <c r="F846" s="53"/>
      <c r="G846" s="43"/>
      <c r="H846" s="41" t="str">
        <f t="shared" si="26"/>
        <v>XXXXX</v>
      </c>
      <c r="I846" s="41" t="str">
        <f t="shared" si="27"/>
        <v>XXXXX</v>
      </c>
    </row>
    <row r="847" spans="1:9" x14ac:dyDescent="0.25">
      <c r="A847" s="38">
        <f>'PPP Worksheet Table 1'!A850</f>
        <v>0</v>
      </c>
      <c r="B847" s="38">
        <f>'PPP Worksheet Table 1'!B850</f>
        <v>0</v>
      </c>
      <c r="C847" s="38">
        <f>'PPP Salary Reduction Step 2'!H845</f>
        <v>0</v>
      </c>
      <c r="D847" s="41">
        <f>'PPP Salary Reduction Step 1'!D848*0.75</f>
        <v>0</v>
      </c>
      <c r="E847" s="41">
        <f>D847-'PPP Salary Reduction Step 1'!C848</f>
        <v>0</v>
      </c>
      <c r="F847" s="53"/>
      <c r="G847" s="43"/>
      <c r="H847" s="41" t="str">
        <f t="shared" si="26"/>
        <v>XXXXX</v>
      </c>
      <c r="I847" s="41" t="str">
        <f t="shared" si="27"/>
        <v>XXXXX</v>
      </c>
    </row>
    <row r="848" spans="1:9" x14ac:dyDescent="0.25">
      <c r="A848" s="38">
        <f>'PPP Worksheet Table 1'!A851</f>
        <v>0</v>
      </c>
      <c r="B848" s="38">
        <f>'PPP Worksheet Table 1'!B851</f>
        <v>0</v>
      </c>
      <c r="C848" s="38">
        <f>'PPP Salary Reduction Step 2'!H846</f>
        <v>0</v>
      </c>
      <c r="D848" s="41">
        <f>'PPP Salary Reduction Step 1'!D849*0.75</f>
        <v>0</v>
      </c>
      <c r="E848" s="41">
        <f>D848-'PPP Salary Reduction Step 1'!C849</f>
        <v>0</v>
      </c>
      <c r="F848" s="53"/>
      <c r="G848" s="43"/>
      <c r="H848" s="41" t="str">
        <f t="shared" si="26"/>
        <v>XXXXX</v>
      </c>
      <c r="I848" s="41" t="str">
        <f t="shared" si="27"/>
        <v>XXXXX</v>
      </c>
    </row>
    <row r="849" spans="1:9" x14ac:dyDescent="0.25">
      <c r="A849" s="38">
        <f>'PPP Worksheet Table 1'!A852</f>
        <v>0</v>
      </c>
      <c r="B849" s="38">
        <f>'PPP Worksheet Table 1'!B852</f>
        <v>0</v>
      </c>
      <c r="C849" s="38">
        <f>'PPP Salary Reduction Step 2'!H847</f>
        <v>0</v>
      </c>
      <c r="D849" s="41">
        <f>'PPP Salary Reduction Step 1'!D850*0.75</f>
        <v>0</v>
      </c>
      <c r="E849" s="41">
        <f>D849-'PPP Salary Reduction Step 1'!C850</f>
        <v>0</v>
      </c>
      <c r="F849" s="53"/>
      <c r="G849" s="43"/>
      <c r="H849" s="41" t="str">
        <f t="shared" si="26"/>
        <v>XXXXX</v>
      </c>
      <c r="I849" s="41" t="str">
        <f t="shared" si="27"/>
        <v>XXXXX</v>
      </c>
    </row>
    <row r="850" spans="1:9" x14ac:dyDescent="0.25">
      <c r="A850" s="38">
        <f>'PPP Worksheet Table 1'!A853</f>
        <v>0</v>
      </c>
      <c r="B850" s="38">
        <f>'PPP Worksheet Table 1'!B853</f>
        <v>0</v>
      </c>
      <c r="C850" s="38">
        <f>'PPP Salary Reduction Step 2'!H848</f>
        <v>0</v>
      </c>
      <c r="D850" s="41">
        <f>'PPP Salary Reduction Step 1'!D851*0.75</f>
        <v>0</v>
      </c>
      <c r="E850" s="41">
        <f>D850-'PPP Salary Reduction Step 1'!C851</f>
        <v>0</v>
      </c>
      <c r="F850" s="53"/>
      <c r="G850" s="43"/>
      <c r="H850" s="41" t="str">
        <f t="shared" si="26"/>
        <v>XXXXX</v>
      </c>
      <c r="I850" s="41" t="str">
        <f t="shared" si="27"/>
        <v>XXXXX</v>
      </c>
    </row>
    <row r="851" spans="1:9" x14ac:dyDescent="0.25">
      <c r="A851" s="38">
        <f>'PPP Worksheet Table 1'!A854</f>
        <v>0</v>
      </c>
      <c r="B851" s="38">
        <f>'PPP Worksheet Table 1'!B854</f>
        <v>0</v>
      </c>
      <c r="C851" s="38">
        <f>'PPP Salary Reduction Step 2'!H849</f>
        <v>0</v>
      </c>
      <c r="D851" s="41">
        <f>'PPP Salary Reduction Step 1'!D852*0.75</f>
        <v>0</v>
      </c>
      <c r="E851" s="41">
        <f>D851-'PPP Salary Reduction Step 1'!C852</f>
        <v>0</v>
      </c>
      <c r="F851" s="53"/>
      <c r="G851" s="43"/>
      <c r="H851" s="41" t="str">
        <f t="shared" si="26"/>
        <v>XXXXX</v>
      </c>
      <c r="I851" s="41" t="str">
        <f t="shared" si="27"/>
        <v>XXXXX</v>
      </c>
    </row>
    <row r="852" spans="1:9" x14ac:dyDescent="0.25">
      <c r="A852" s="38">
        <f>'PPP Worksheet Table 1'!A855</f>
        <v>0</v>
      </c>
      <c r="B852" s="38">
        <f>'PPP Worksheet Table 1'!B855</f>
        <v>0</v>
      </c>
      <c r="C852" s="38">
        <f>'PPP Salary Reduction Step 2'!H850</f>
        <v>0</v>
      </c>
      <c r="D852" s="41">
        <f>'PPP Salary Reduction Step 1'!D853*0.75</f>
        <v>0</v>
      </c>
      <c r="E852" s="41">
        <f>D852-'PPP Salary Reduction Step 1'!C853</f>
        <v>0</v>
      </c>
      <c r="F852" s="53"/>
      <c r="G852" s="43"/>
      <c r="H852" s="41" t="str">
        <f t="shared" si="26"/>
        <v>XXXXX</v>
      </c>
      <c r="I852" s="41" t="str">
        <f t="shared" si="27"/>
        <v>XXXXX</v>
      </c>
    </row>
    <row r="853" spans="1:9" x14ac:dyDescent="0.25">
      <c r="A853" s="38">
        <f>'PPP Worksheet Table 1'!A856</f>
        <v>0</v>
      </c>
      <c r="B853" s="38">
        <f>'PPP Worksheet Table 1'!B856</f>
        <v>0</v>
      </c>
      <c r="C853" s="38">
        <f>'PPP Salary Reduction Step 2'!H851</f>
        <v>0</v>
      </c>
      <c r="D853" s="41">
        <f>'PPP Salary Reduction Step 1'!D854*0.75</f>
        <v>0</v>
      </c>
      <c r="E853" s="41">
        <f>D853-'PPP Salary Reduction Step 1'!C854</f>
        <v>0</v>
      </c>
      <c r="F853" s="53"/>
      <c r="G853" s="43"/>
      <c r="H853" s="41" t="str">
        <f t="shared" si="26"/>
        <v>XXXXX</v>
      </c>
      <c r="I853" s="41" t="str">
        <f t="shared" si="27"/>
        <v>XXXXX</v>
      </c>
    </row>
    <row r="854" spans="1:9" x14ac:dyDescent="0.25">
      <c r="A854" s="38">
        <f>'PPP Worksheet Table 1'!A857</f>
        <v>0</v>
      </c>
      <c r="B854" s="38">
        <f>'PPP Worksheet Table 1'!B857</f>
        <v>0</v>
      </c>
      <c r="C854" s="38">
        <f>'PPP Salary Reduction Step 2'!H852</f>
        <v>0</v>
      </c>
      <c r="D854" s="41">
        <f>'PPP Salary Reduction Step 1'!D855*0.75</f>
        <v>0</v>
      </c>
      <c r="E854" s="41">
        <f>D854-'PPP Salary Reduction Step 1'!C855</f>
        <v>0</v>
      </c>
      <c r="F854" s="53"/>
      <c r="G854" s="43"/>
      <c r="H854" s="41" t="str">
        <f t="shared" si="26"/>
        <v>XXXXX</v>
      </c>
      <c r="I854" s="41" t="str">
        <f t="shared" si="27"/>
        <v>XXXXX</v>
      </c>
    </row>
    <row r="855" spans="1:9" x14ac:dyDescent="0.25">
      <c r="A855" s="38">
        <f>'PPP Worksheet Table 1'!A858</f>
        <v>0</v>
      </c>
      <c r="B855" s="38">
        <f>'PPP Worksheet Table 1'!B858</f>
        <v>0</v>
      </c>
      <c r="C855" s="38">
        <f>'PPP Salary Reduction Step 2'!H853</f>
        <v>0</v>
      </c>
      <c r="D855" s="41">
        <f>'PPP Salary Reduction Step 1'!D856*0.75</f>
        <v>0</v>
      </c>
      <c r="E855" s="41">
        <f>D855-'PPP Salary Reduction Step 1'!C856</f>
        <v>0</v>
      </c>
      <c r="F855" s="53"/>
      <c r="G855" s="43"/>
      <c r="H855" s="41" t="str">
        <f t="shared" si="26"/>
        <v>XXXXX</v>
      </c>
      <c r="I855" s="41" t="str">
        <f t="shared" si="27"/>
        <v>XXXXX</v>
      </c>
    </row>
    <row r="856" spans="1:9" x14ac:dyDescent="0.25">
      <c r="A856" s="38">
        <f>'PPP Worksheet Table 1'!A859</f>
        <v>0</v>
      </c>
      <c r="B856" s="38">
        <f>'PPP Worksheet Table 1'!B859</f>
        <v>0</v>
      </c>
      <c r="C856" s="38">
        <f>'PPP Salary Reduction Step 2'!H854</f>
        <v>0</v>
      </c>
      <c r="D856" s="41">
        <f>'PPP Salary Reduction Step 1'!D857*0.75</f>
        <v>0</v>
      </c>
      <c r="E856" s="41">
        <f>D856-'PPP Salary Reduction Step 1'!C857</f>
        <v>0</v>
      </c>
      <c r="F856" s="53"/>
      <c r="G856" s="43"/>
      <c r="H856" s="41" t="str">
        <f t="shared" si="26"/>
        <v>XXXXX</v>
      </c>
      <c r="I856" s="41" t="str">
        <f t="shared" si="27"/>
        <v>XXXXX</v>
      </c>
    </row>
    <row r="857" spans="1:9" x14ac:dyDescent="0.25">
      <c r="A857" s="38">
        <f>'PPP Worksheet Table 1'!A860</f>
        <v>0</v>
      </c>
      <c r="B857" s="38">
        <f>'PPP Worksheet Table 1'!B860</f>
        <v>0</v>
      </c>
      <c r="C857" s="38">
        <f>'PPP Salary Reduction Step 2'!H855</f>
        <v>0</v>
      </c>
      <c r="D857" s="41">
        <f>'PPP Salary Reduction Step 1'!D858*0.75</f>
        <v>0</v>
      </c>
      <c r="E857" s="41">
        <f>D857-'PPP Salary Reduction Step 1'!C858</f>
        <v>0</v>
      </c>
      <c r="F857" s="53"/>
      <c r="G857" s="43"/>
      <c r="H857" s="41" t="str">
        <f t="shared" si="26"/>
        <v>XXXXX</v>
      </c>
      <c r="I857" s="41" t="str">
        <f t="shared" si="27"/>
        <v>XXXXX</v>
      </c>
    </row>
    <row r="858" spans="1:9" x14ac:dyDescent="0.25">
      <c r="A858" s="38">
        <f>'PPP Worksheet Table 1'!A861</f>
        <v>0</v>
      </c>
      <c r="B858" s="38">
        <f>'PPP Worksheet Table 1'!B861</f>
        <v>0</v>
      </c>
      <c r="C858" s="38">
        <f>'PPP Salary Reduction Step 2'!H856</f>
        <v>0</v>
      </c>
      <c r="D858" s="41">
        <f>'PPP Salary Reduction Step 1'!D859*0.75</f>
        <v>0</v>
      </c>
      <c r="E858" s="41">
        <f>D858-'PPP Salary Reduction Step 1'!C859</f>
        <v>0</v>
      </c>
      <c r="F858" s="53"/>
      <c r="G858" s="43"/>
      <c r="H858" s="41" t="str">
        <f t="shared" si="26"/>
        <v>XXXXX</v>
      </c>
      <c r="I858" s="41" t="str">
        <f t="shared" si="27"/>
        <v>XXXXX</v>
      </c>
    </row>
    <row r="859" spans="1:9" x14ac:dyDescent="0.25">
      <c r="A859" s="38">
        <f>'PPP Worksheet Table 1'!A862</f>
        <v>0</v>
      </c>
      <c r="B859" s="38">
        <f>'PPP Worksheet Table 1'!B862</f>
        <v>0</v>
      </c>
      <c r="C859" s="38">
        <f>'PPP Salary Reduction Step 2'!H857</f>
        <v>0</v>
      </c>
      <c r="D859" s="41">
        <f>'PPP Salary Reduction Step 1'!D860*0.75</f>
        <v>0</v>
      </c>
      <c r="E859" s="41">
        <f>D859-'PPP Salary Reduction Step 1'!C860</f>
        <v>0</v>
      </c>
      <c r="F859" s="53"/>
      <c r="G859" s="43"/>
      <c r="H859" s="41" t="str">
        <f t="shared" si="26"/>
        <v>XXXXX</v>
      </c>
      <c r="I859" s="41" t="str">
        <f t="shared" si="27"/>
        <v>XXXXX</v>
      </c>
    </row>
    <row r="860" spans="1:9" x14ac:dyDescent="0.25">
      <c r="A860" s="38">
        <f>'PPP Worksheet Table 1'!A863</f>
        <v>0</v>
      </c>
      <c r="B860" s="38">
        <f>'PPP Worksheet Table 1'!B863</f>
        <v>0</v>
      </c>
      <c r="C860" s="38">
        <f>'PPP Salary Reduction Step 2'!H858</f>
        <v>0</v>
      </c>
      <c r="D860" s="41">
        <f>'PPP Salary Reduction Step 1'!D861*0.75</f>
        <v>0</v>
      </c>
      <c r="E860" s="41">
        <f>D860-'PPP Salary Reduction Step 1'!C861</f>
        <v>0</v>
      </c>
      <c r="F860" s="53"/>
      <c r="G860" s="43"/>
      <c r="H860" s="41" t="str">
        <f t="shared" si="26"/>
        <v>XXXXX</v>
      </c>
      <c r="I860" s="41" t="str">
        <f t="shared" si="27"/>
        <v>XXXXX</v>
      </c>
    </row>
    <row r="861" spans="1:9" x14ac:dyDescent="0.25">
      <c r="A861" s="38">
        <f>'PPP Worksheet Table 1'!A864</f>
        <v>0</v>
      </c>
      <c r="B861" s="38">
        <f>'PPP Worksheet Table 1'!B864</f>
        <v>0</v>
      </c>
      <c r="C861" s="38">
        <f>'PPP Salary Reduction Step 2'!H859</f>
        <v>0</v>
      </c>
      <c r="D861" s="41">
        <f>'PPP Salary Reduction Step 1'!D862*0.75</f>
        <v>0</v>
      </c>
      <c r="E861" s="41">
        <f>D861-'PPP Salary Reduction Step 1'!C862</f>
        <v>0</v>
      </c>
      <c r="F861" s="53"/>
      <c r="G861" s="43"/>
      <c r="H861" s="41" t="str">
        <f t="shared" si="26"/>
        <v>XXXXX</v>
      </c>
      <c r="I861" s="41" t="str">
        <f t="shared" si="27"/>
        <v>XXXXX</v>
      </c>
    </row>
    <row r="862" spans="1:9" x14ac:dyDescent="0.25">
      <c r="A862" s="38">
        <f>'PPP Worksheet Table 1'!A865</f>
        <v>0</v>
      </c>
      <c r="B862" s="38">
        <f>'PPP Worksheet Table 1'!B865</f>
        <v>0</v>
      </c>
      <c r="C862" s="38">
        <f>'PPP Salary Reduction Step 2'!H860</f>
        <v>0</v>
      </c>
      <c r="D862" s="41">
        <f>'PPP Salary Reduction Step 1'!D863*0.75</f>
        <v>0</v>
      </c>
      <c r="E862" s="41">
        <f>D862-'PPP Salary Reduction Step 1'!C863</f>
        <v>0</v>
      </c>
      <c r="F862" s="53"/>
      <c r="G862" s="43"/>
      <c r="H862" s="41" t="str">
        <f t="shared" si="26"/>
        <v>XXXXX</v>
      </c>
      <c r="I862" s="41" t="str">
        <f t="shared" si="27"/>
        <v>XXXXX</v>
      </c>
    </row>
    <row r="863" spans="1:9" x14ac:dyDescent="0.25">
      <c r="A863" s="38">
        <f>'PPP Worksheet Table 1'!A866</f>
        <v>0</v>
      </c>
      <c r="B863" s="38">
        <f>'PPP Worksheet Table 1'!B866</f>
        <v>0</v>
      </c>
      <c r="C863" s="38">
        <f>'PPP Salary Reduction Step 2'!H861</f>
        <v>0</v>
      </c>
      <c r="D863" s="41">
        <f>'PPP Salary Reduction Step 1'!D864*0.75</f>
        <v>0</v>
      </c>
      <c r="E863" s="41">
        <f>D863-'PPP Salary Reduction Step 1'!C864</f>
        <v>0</v>
      </c>
      <c r="F863" s="53"/>
      <c r="G863" s="43"/>
      <c r="H863" s="41" t="str">
        <f t="shared" si="26"/>
        <v>XXXXX</v>
      </c>
      <c r="I863" s="41" t="str">
        <f t="shared" si="27"/>
        <v>XXXXX</v>
      </c>
    </row>
    <row r="864" spans="1:9" x14ac:dyDescent="0.25">
      <c r="A864" s="38">
        <f>'PPP Worksheet Table 1'!A867</f>
        <v>0</v>
      </c>
      <c r="B864" s="38">
        <f>'PPP Worksheet Table 1'!B867</f>
        <v>0</v>
      </c>
      <c r="C864" s="38">
        <f>'PPP Salary Reduction Step 2'!H862</f>
        <v>0</v>
      </c>
      <c r="D864" s="41">
        <f>'PPP Salary Reduction Step 1'!D865*0.75</f>
        <v>0</v>
      </c>
      <c r="E864" s="41">
        <f>D864-'PPP Salary Reduction Step 1'!C865</f>
        <v>0</v>
      </c>
      <c r="F864" s="53"/>
      <c r="G864" s="43"/>
      <c r="H864" s="41" t="str">
        <f t="shared" si="26"/>
        <v>XXXXX</v>
      </c>
      <c r="I864" s="41" t="str">
        <f t="shared" si="27"/>
        <v>XXXXX</v>
      </c>
    </row>
    <row r="865" spans="1:9" x14ac:dyDescent="0.25">
      <c r="A865" s="38">
        <f>'PPP Worksheet Table 1'!A868</f>
        <v>0</v>
      </c>
      <c r="B865" s="38">
        <f>'PPP Worksheet Table 1'!B868</f>
        <v>0</v>
      </c>
      <c r="C865" s="38">
        <f>'PPP Salary Reduction Step 2'!H863</f>
        <v>0</v>
      </c>
      <c r="D865" s="41">
        <f>'PPP Salary Reduction Step 1'!D866*0.75</f>
        <v>0</v>
      </c>
      <c r="E865" s="41">
        <f>D865-'PPP Salary Reduction Step 1'!C866</f>
        <v>0</v>
      </c>
      <c r="F865" s="53"/>
      <c r="G865" s="43"/>
      <c r="H865" s="41" t="str">
        <f t="shared" si="26"/>
        <v>XXXXX</v>
      </c>
      <c r="I865" s="41" t="str">
        <f t="shared" si="27"/>
        <v>XXXXX</v>
      </c>
    </row>
    <row r="866" spans="1:9" x14ac:dyDescent="0.25">
      <c r="A866" s="38">
        <f>'PPP Worksheet Table 1'!A869</f>
        <v>0</v>
      </c>
      <c r="B866" s="38">
        <f>'PPP Worksheet Table 1'!B869</f>
        <v>0</v>
      </c>
      <c r="C866" s="38">
        <f>'PPP Salary Reduction Step 2'!H864</f>
        <v>0</v>
      </c>
      <c r="D866" s="41">
        <f>'PPP Salary Reduction Step 1'!D867*0.75</f>
        <v>0</v>
      </c>
      <c r="E866" s="41">
        <f>D866-'PPP Salary Reduction Step 1'!C867</f>
        <v>0</v>
      </c>
      <c r="F866" s="53"/>
      <c r="G866" s="43"/>
      <c r="H866" s="41" t="str">
        <f t="shared" si="26"/>
        <v>XXXXX</v>
      </c>
      <c r="I866" s="41" t="str">
        <f t="shared" si="27"/>
        <v>XXXXX</v>
      </c>
    </row>
    <row r="867" spans="1:9" x14ac:dyDescent="0.25">
      <c r="A867" s="38">
        <f>'PPP Worksheet Table 1'!A870</f>
        <v>0</v>
      </c>
      <c r="B867" s="38">
        <f>'PPP Worksheet Table 1'!B870</f>
        <v>0</v>
      </c>
      <c r="C867" s="38">
        <f>'PPP Salary Reduction Step 2'!H865</f>
        <v>0</v>
      </c>
      <c r="D867" s="41">
        <f>'PPP Salary Reduction Step 1'!D868*0.75</f>
        <v>0</v>
      </c>
      <c r="E867" s="41">
        <f>D867-'PPP Salary Reduction Step 1'!C868</f>
        <v>0</v>
      </c>
      <c r="F867" s="53"/>
      <c r="G867" s="43"/>
      <c r="H867" s="41" t="str">
        <f t="shared" si="26"/>
        <v>XXXXX</v>
      </c>
      <c r="I867" s="41" t="str">
        <f t="shared" si="27"/>
        <v>XXXXX</v>
      </c>
    </row>
    <row r="868" spans="1:9" x14ac:dyDescent="0.25">
      <c r="A868" s="38">
        <f>'PPP Worksheet Table 1'!A871</f>
        <v>0</v>
      </c>
      <c r="B868" s="38">
        <f>'PPP Worksheet Table 1'!B871</f>
        <v>0</v>
      </c>
      <c r="C868" s="38">
        <f>'PPP Salary Reduction Step 2'!H866</f>
        <v>0</v>
      </c>
      <c r="D868" s="41">
        <f>'PPP Salary Reduction Step 1'!D869*0.75</f>
        <v>0</v>
      </c>
      <c r="E868" s="41">
        <f>D868-'PPP Salary Reduction Step 1'!C869</f>
        <v>0</v>
      </c>
      <c r="F868" s="53"/>
      <c r="G868" s="43"/>
      <c r="H868" s="41" t="str">
        <f t="shared" si="26"/>
        <v>XXXXX</v>
      </c>
      <c r="I868" s="41" t="str">
        <f t="shared" si="27"/>
        <v>XXXXX</v>
      </c>
    </row>
    <row r="869" spans="1:9" x14ac:dyDescent="0.25">
      <c r="A869" s="38">
        <f>'PPP Worksheet Table 1'!A872</f>
        <v>0</v>
      </c>
      <c r="B869" s="38">
        <f>'PPP Worksheet Table 1'!B872</f>
        <v>0</v>
      </c>
      <c r="C869" s="38">
        <f>'PPP Salary Reduction Step 2'!H867</f>
        <v>0</v>
      </c>
      <c r="D869" s="41">
        <f>'PPP Salary Reduction Step 1'!D870*0.75</f>
        <v>0</v>
      </c>
      <c r="E869" s="41">
        <f>D869-'PPP Salary Reduction Step 1'!C870</f>
        <v>0</v>
      </c>
      <c r="F869" s="53"/>
      <c r="G869" s="43"/>
      <c r="H869" s="41" t="str">
        <f t="shared" si="26"/>
        <v>XXXXX</v>
      </c>
      <c r="I869" s="41" t="str">
        <f t="shared" si="27"/>
        <v>XXXXX</v>
      </c>
    </row>
    <row r="870" spans="1:9" x14ac:dyDescent="0.25">
      <c r="A870" s="38">
        <f>'PPP Worksheet Table 1'!A873</f>
        <v>0</v>
      </c>
      <c r="B870" s="38">
        <f>'PPP Worksheet Table 1'!B873</f>
        <v>0</v>
      </c>
      <c r="C870" s="38">
        <f>'PPP Salary Reduction Step 2'!H868</f>
        <v>0</v>
      </c>
      <c r="D870" s="41">
        <f>'PPP Salary Reduction Step 1'!D871*0.75</f>
        <v>0</v>
      </c>
      <c r="E870" s="41">
        <f>D870-'PPP Salary Reduction Step 1'!C871</f>
        <v>0</v>
      </c>
      <c r="F870" s="53"/>
      <c r="G870" s="43"/>
      <c r="H870" s="41" t="str">
        <f t="shared" si="26"/>
        <v>XXXXX</v>
      </c>
      <c r="I870" s="41" t="str">
        <f t="shared" si="27"/>
        <v>XXXXX</v>
      </c>
    </row>
    <row r="871" spans="1:9" x14ac:dyDescent="0.25">
      <c r="A871" s="38">
        <f>'PPP Worksheet Table 1'!A874</f>
        <v>0</v>
      </c>
      <c r="B871" s="38">
        <f>'PPP Worksheet Table 1'!B874</f>
        <v>0</v>
      </c>
      <c r="C871" s="38">
        <f>'PPP Salary Reduction Step 2'!H869</f>
        <v>0</v>
      </c>
      <c r="D871" s="41">
        <f>'PPP Salary Reduction Step 1'!D872*0.75</f>
        <v>0</v>
      </c>
      <c r="E871" s="41">
        <f>D871-'PPP Salary Reduction Step 1'!C872</f>
        <v>0</v>
      </c>
      <c r="F871" s="53"/>
      <c r="G871" s="43"/>
      <c r="H871" s="41" t="str">
        <f t="shared" si="26"/>
        <v>XXXXX</v>
      </c>
      <c r="I871" s="41" t="str">
        <f t="shared" si="27"/>
        <v>XXXXX</v>
      </c>
    </row>
    <row r="872" spans="1:9" x14ac:dyDescent="0.25">
      <c r="A872" s="38">
        <f>'PPP Worksheet Table 1'!A875</f>
        <v>0</v>
      </c>
      <c r="B872" s="38">
        <f>'PPP Worksheet Table 1'!B875</f>
        <v>0</v>
      </c>
      <c r="C872" s="38">
        <f>'PPP Salary Reduction Step 2'!H870</f>
        <v>0</v>
      </c>
      <c r="D872" s="41">
        <f>'PPP Salary Reduction Step 1'!D873*0.75</f>
        <v>0</v>
      </c>
      <c r="E872" s="41">
        <f>D872-'PPP Salary Reduction Step 1'!C873</f>
        <v>0</v>
      </c>
      <c r="F872" s="53"/>
      <c r="G872" s="43"/>
      <c r="H872" s="41" t="str">
        <f t="shared" si="26"/>
        <v>XXXXX</v>
      </c>
      <c r="I872" s="41" t="str">
        <f t="shared" si="27"/>
        <v>XXXXX</v>
      </c>
    </row>
    <row r="873" spans="1:9" x14ac:dyDescent="0.25">
      <c r="A873" s="38">
        <f>'PPP Worksheet Table 1'!A876</f>
        <v>0</v>
      </c>
      <c r="B873" s="38">
        <f>'PPP Worksheet Table 1'!B876</f>
        <v>0</v>
      </c>
      <c r="C873" s="38">
        <f>'PPP Salary Reduction Step 2'!H871</f>
        <v>0</v>
      </c>
      <c r="D873" s="41">
        <f>'PPP Salary Reduction Step 1'!D874*0.75</f>
        <v>0</v>
      </c>
      <c r="E873" s="41">
        <f>D873-'PPP Salary Reduction Step 1'!C874</f>
        <v>0</v>
      </c>
      <c r="F873" s="53"/>
      <c r="G873" s="43"/>
      <c r="H873" s="41" t="str">
        <f t="shared" si="26"/>
        <v>XXXXX</v>
      </c>
      <c r="I873" s="41" t="str">
        <f t="shared" si="27"/>
        <v>XXXXX</v>
      </c>
    </row>
    <row r="874" spans="1:9" x14ac:dyDescent="0.25">
      <c r="A874" s="38">
        <f>'PPP Worksheet Table 1'!A877</f>
        <v>0</v>
      </c>
      <c r="B874" s="38">
        <f>'PPP Worksheet Table 1'!B877</f>
        <v>0</v>
      </c>
      <c r="C874" s="38">
        <f>'PPP Salary Reduction Step 2'!H872</f>
        <v>0</v>
      </c>
      <c r="D874" s="41">
        <f>'PPP Salary Reduction Step 1'!D875*0.75</f>
        <v>0</v>
      </c>
      <c r="E874" s="41">
        <f>D874-'PPP Salary Reduction Step 1'!C875</f>
        <v>0</v>
      </c>
      <c r="F874" s="53"/>
      <c r="G874" s="43"/>
      <c r="H874" s="41" t="str">
        <f t="shared" si="26"/>
        <v>XXXXX</v>
      </c>
      <c r="I874" s="41" t="str">
        <f t="shared" si="27"/>
        <v>XXXXX</v>
      </c>
    </row>
    <row r="875" spans="1:9" x14ac:dyDescent="0.25">
      <c r="A875" s="38">
        <f>'PPP Worksheet Table 1'!A878</f>
        <v>0</v>
      </c>
      <c r="B875" s="38">
        <f>'PPP Worksheet Table 1'!B878</f>
        <v>0</v>
      </c>
      <c r="C875" s="38">
        <f>'PPP Salary Reduction Step 2'!H873</f>
        <v>0</v>
      </c>
      <c r="D875" s="41">
        <f>'PPP Salary Reduction Step 1'!D876*0.75</f>
        <v>0</v>
      </c>
      <c r="E875" s="41">
        <f>D875-'PPP Salary Reduction Step 1'!C876</f>
        <v>0</v>
      </c>
      <c r="F875" s="53"/>
      <c r="G875" s="43"/>
      <c r="H875" s="41" t="str">
        <f t="shared" si="26"/>
        <v>XXXXX</v>
      </c>
      <c r="I875" s="41" t="str">
        <f t="shared" si="27"/>
        <v>XXXXX</v>
      </c>
    </row>
    <row r="876" spans="1:9" x14ac:dyDescent="0.25">
      <c r="A876" s="38">
        <f>'PPP Worksheet Table 1'!A879</f>
        <v>0</v>
      </c>
      <c r="B876" s="38">
        <f>'PPP Worksheet Table 1'!B879</f>
        <v>0</v>
      </c>
      <c r="C876" s="38">
        <f>'PPP Salary Reduction Step 2'!H874</f>
        <v>0</v>
      </c>
      <c r="D876" s="41">
        <f>'PPP Salary Reduction Step 1'!D877*0.75</f>
        <v>0</v>
      </c>
      <c r="E876" s="41">
        <f>D876-'PPP Salary Reduction Step 1'!C877</f>
        <v>0</v>
      </c>
      <c r="F876" s="53"/>
      <c r="G876" s="43"/>
      <c r="H876" s="41" t="str">
        <f t="shared" si="26"/>
        <v>XXXXX</v>
      </c>
      <c r="I876" s="41" t="str">
        <f t="shared" si="27"/>
        <v>XXXXX</v>
      </c>
    </row>
    <row r="877" spans="1:9" x14ac:dyDescent="0.25">
      <c r="A877" s="38">
        <f>'PPP Worksheet Table 1'!A880</f>
        <v>0</v>
      </c>
      <c r="B877" s="38">
        <f>'PPP Worksheet Table 1'!B880</f>
        <v>0</v>
      </c>
      <c r="C877" s="38">
        <f>'PPP Salary Reduction Step 2'!H875</f>
        <v>0</v>
      </c>
      <c r="D877" s="41">
        <f>'PPP Salary Reduction Step 1'!D878*0.75</f>
        <v>0</v>
      </c>
      <c r="E877" s="41">
        <f>D877-'PPP Salary Reduction Step 1'!C878</f>
        <v>0</v>
      </c>
      <c r="F877" s="53"/>
      <c r="G877" s="43"/>
      <c r="H877" s="41" t="str">
        <f t="shared" si="26"/>
        <v>XXXXX</v>
      </c>
      <c r="I877" s="41" t="str">
        <f t="shared" si="27"/>
        <v>XXXXX</v>
      </c>
    </row>
    <row r="878" spans="1:9" x14ac:dyDescent="0.25">
      <c r="A878" s="38">
        <f>'PPP Worksheet Table 1'!A881</f>
        <v>0</v>
      </c>
      <c r="B878" s="38">
        <f>'PPP Worksheet Table 1'!B881</f>
        <v>0</v>
      </c>
      <c r="C878" s="38">
        <f>'PPP Salary Reduction Step 2'!H876</f>
        <v>0</v>
      </c>
      <c r="D878" s="41">
        <f>'PPP Salary Reduction Step 1'!D879*0.75</f>
        <v>0</v>
      </c>
      <c r="E878" s="41">
        <f>D878-'PPP Salary Reduction Step 1'!C879</f>
        <v>0</v>
      </c>
      <c r="F878" s="53"/>
      <c r="G878" s="43"/>
      <c r="H878" s="41" t="str">
        <f t="shared" si="26"/>
        <v>XXXXX</v>
      </c>
      <c r="I878" s="41" t="str">
        <f t="shared" si="27"/>
        <v>XXXXX</v>
      </c>
    </row>
    <row r="879" spans="1:9" x14ac:dyDescent="0.25">
      <c r="A879" s="38">
        <f>'PPP Worksheet Table 1'!A882</f>
        <v>0</v>
      </c>
      <c r="B879" s="38">
        <f>'PPP Worksheet Table 1'!B882</f>
        <v>0</v>
      </c>
      <c r="C879" s="38">
        <f>'PPP Salary Reduction Step 2'!H877</f>
        <v>0</v>
      </c>
      <c r="D879" s="41">
        <f>'PPP Salary Reduction Step 1'!D880*0.75</f>
        <v>0</v>
      </c>
      <c r="E879" s="41">
        <f>D879-'PPP Salary Reduction Step 1'!C880</f>
        <v>0</v>
      </c>
      <c r="F879" s="53"/>
      <c r="G879" s="43"/>
      <c r="H879" s="41" t="str">
        <f t="shared" si="26"/>
        <v>XXXXX</v>
      </c>
      <c r="I879" s="41" t="str">
        <f t="shared" si="27"/>
        <v>XXXXX</v>
      </c>
    </row>
    <row r="880" spans="1:9" x14ac:dyDescent="0.25">
      <c r="A880" s="38">
        <f>'PPP Worksheet Table 1'!A883</f>
        <v>0</v>
      </c>
      <c r="B880" s="38">
        <f>'PPP Worksheet Table 1'!B883</f>
        <v>0</v>
      </c>
      <c r="C880" s="38">
        <f>'PPP Salary Reduction Step 2'!H878</f>
        <v>0</v>
      </c>
      <c r="D880" s="41">
        <f>'PPP Salary Reduction Step 1'!D881*0.75</f>
        <v>0</v>
      </c>
      <c r="E880" s="41">
        <f>D880-'PPP Salary Reduction Step 1'!C881</f>
        <v>0</v>
      </c>
      <c r="F880" s="53"/>
      <c r="G880" s="43"/>
      <c r="H880" s="41" t="str">
        <f t="shared" si="26"/>
        <v>XXXXX</v>
      </c>
      <c r="I880" s="41" t="str">
        <f t="shared" si="27"/>
        <v>XXXXX</v>
      </c>
    </row>
    <row r="881" spans="1:9" x14ac:dyDescent="0.25">
      <c r="A881" s="38">
        <f>'PPP Worksheet Table 1'!A884</f>
        <v>0</v>
      </c>
      <c r="B881" s="38">
        <f>'PPP Worksheet Table 1'!B884</f>
        <v>0</v>
      </c>
      <c r="C881" s="38">
        <f>'PPP Salary Reduction Step 2'!H879</f>
        <v>0</v>
      </c>
      <c r="D881" s="41">
        <f>'PPP Salary Reduction Step 1'!D882*0.75</f>
        <v>0</v>
      </c>
      <c r="E881" s="41">
        <f>D881-'PPP Salary Reduction Step 1'!C882</f>
        <v>0</v>
      </c>
      <c r="F881" s="53"/>
      <c r="G881" s="43"/>
      <c r="H881" s="41" t="str">
        <f t="shared" si="26"/>
        <v>XXXXX</v>
      </c>
      <c r="I881" s="41" t="str">
        <f t="shared" si="27"/>
        <v>XXXXX</v>
      </c>
    </row>
    <row r="882" spans="1:9" x14ac:dyDescent="0.25">
      <c r="A882" s="38">
        <f>'PPP Worksheet Table 1'!A885</f>
        <v>0</v>
      </c>
      <c r="B882" s="38">
        <f>'PPP Worksheet Table 1'!B885</f>
        <v>0</v>
      </c>
      <c r="C882" s="38">
        <f>'PPP Salary Reduction Step 2'!H880</f>
        <v>0</v>
      </c>
      <c r="D882" s="41">
        <f>'PPP Salary Reduction Step 1'!D883*0.75</f>
        <v>0</v>
      </c>
      <c r="E882" s="41">
        <f>D882-'PPP Salary Reduction Step 1'!C883</f>
        <v>0</v>
      </c>
      <c r="F882" s="53"/>
      <c r="G882" s="43"/>
      <c r="H882" s="41" t="str">
        <f t="shared" si="26"/>
        <v>XXXXX</v>
      </c>
      <c r="I882" s="41" t="str">
        <f t="shared" si="27"/>
        <v>XXXXX</v>
      </c>
    </row>
    <row r="883" spans="1:9" x14ac:dyDescent="0.25">
      <c r="A883" s="38">
        <f>'PPP Worksheet Table 1'!A886</f>
        <v>0</v>
      </c>
      <c r="B883" s="38">
        <f>'PPP Worksheet Table 1'!B886</f>
        <v>0</v>
      </c>
      <c r="C883" s="38">
        <f>'PPP Salary Reduction Step 2'!H881</f>
        <v>0</v>
      </c>
      <c r="D883" s="41">
        <f>'PPP Salary Reduction Step 1'!D884*0.75</f>
        <v>0</v>
      </c>
      <c r="E883" s="41">
        <f>D883-'PPP Salary Reduction Step 1'!C884</f>
        <v>0</v>
      </c>
      <c r="F883" s="53"/>
      <c r="G883" s="43"/>
      <c r="H883" s="41" t="str">
        <f t="shared" si="26"/>
        <v>XXXXX</v>
      </c>
      <c r="I883" s="41" t="str">
        <f t="shared" si="27"/>
        <v>XXXXX</v>
      </c>
    </row>
    <row r="884" spans="1:9" x14ac:dyDescent="0.25">
      <c r="A884" s="38">
        <f>'PPP Worksheet Table 1'!A887</f>
        <v>0</v>
      </c>
      <c r="B884" s="38">
        <f>'PPP Worksheet Table 1'!B887</f>
        <v>0</v>
      </c>
      <c r="C884" s="38">
        <f>'PPP Salary Reduction Step 2'!H882</f>
        <v>0</v>
      </c>
      <c r="D884" s="41">
        <f>'PPP Salary Reduction Step 1'!D885*0.75</f>
        <v>0</v>
      </c>
      <c r="E884" s="41">
        <f>D884-'PPP Salary Reduction Step 1'!C885</f>
        <v>0</v>
      </c>
      <c r="F884" s="53"/>
      <c r="G884" s="43"/>
      <c r="H884" s="41" t="str">
        <f t="shared" si="26"/>
        <v>XXXXX</v>
      </c>
      <c r="I884" s="41" t="str">
        <f t="shared" si="27"/>
        <v>XXXXX</v>
      </c>
    </row>
    <row r="885" spans="1:9" x14ac:dyDescent="0.25">
      <c r="A885" s="38">
        <f>'PPP Worksheet Table 1'!A888</f>
        <v>0</v>
      </c>
      <c r="B885" s="38">
        <f>'PPP Worksheet Table 1'!B888</f>
        <v>0</v>
      </c>
      <c r="C885" s="38">
        <f>'PPP Salary Reduction Step 2'!H883</f>
        <v>0</v>
      </c>
      <c r="D885" s="41">
        <f>'PPP Salary Reduction Step 1'!D886*0.75</f>
        <v>0</v>
      </c>
      <c r="E885" s="41">
        <f>D885-'PPP Salary Reduction Step 1'!C886</f>
        <v>0</v>
      </c>
      <c r="F885" s="53"/>
      <c r="G885" s="43"/>
      <c r="H885" s="41" t="str">
        <f t="shared" si="26"/>
        <v>XXXXX</v>
      </c>
      <c r="I885" s="41" t="str">
        <f t="shared" si="27"/>
        <v>XXXXX</v>
      </c>
    </row>
    <row r="886" spans="1:9" x14ac:dyDescent="0.25">
      <c r="A886" s="38">
        <f>'PPP Worksheet Table 1'!A889</f>
        <v>0</v>
      </c>
      <c r="B886" s="38">
        <f>'PPP Worksheet Table 1'!B889</f>
        <v>0</v>
      </c>
      <c r="C886" s="38">
        <f>'PPP Salary Reduction Step 2'!H884</f>
        <v>0</v>
      </c>
      <c r="D886" s="41">
        <f>'PPP Salary Reduction Step 1'!D887*0.75</f>
        <v>0</v>
      </c>
      <c r="E886" s="41">
        <f>D886-'PPP Salary Reduction Step 1'!C887</f>
        <v>0</v>
      </c>
      <c r="F886" s="53"/>
      <c r="G886" s="43"/>
      <c r="H886" s="41" t="str">
        <f t="shared" si="26"/>
        <v>XXXXX</v>
      </c>
      <c r="I886" s="41" t="str">
        <f t="shared" si="27"/>
        <v>XXXXX</v>
      </c>
    </row>
    <row r="887" spans="1:9" x14ac:dyDescent="0.25">
      <c r="A887" s="38">
        <f>'PPP Worksheet Table 1'!A890</f>
        <v>0</v>
      </c>
      <c r="B887" s="38">
        <f>'PPP Worksheet Table 1'!B890</f>
        <v>0</v>
      </c>
      <c r="C887" s="38">
        <f>'PPP Salary Reduction Step 2'!H885</f>
        <v>0</v>
      </c>
      <c r="D887" s="41">
        <f>'PPP Salary Reduction Step 1'!D888*0.75</f>
        <v>0</v>
      </c>
      <c r="E887" s="41">
        <f>D887-'PPP Salary Reduction Step 1'!C888</f>
        <v>0</v>
      </c>
      <c r="F887" s="53"/>
      <c r="G887" s="43"/>
      <c r="H887" s="41" t="str">
        <f t="shared" si="26"/>
        <v>XXXXX</v>
      </c>
      <c r="I887" s="41" t="str">
        <f t="shared" si="27"/>
        <v>XXXXX</v>
      </c>
    </row>
    <row r="888" spans="1:9" x14ac:dyDescent="0.25">
      <c r="A888" s="38">
        <f>'PPP Worksheet Table 1'!A891</f>
        <v>0</v>
      </c>
      <c r="B888" s="38">
        <f>'PPP Worksheet Table 1'!B891</f>
        <v>0</v>
      </c>
      <c r="C888" s="38">
        <f>'PPP Salary Reduction Step 2'!H886</f>
        <v>0</v>
      </c>
      <c r="D888" s="41">
        <f>'PPP Salary Reduction Step 1'!D889*0.75</f>
        <v>0</v>
      </c>
      <c r="E888" s="41">
        <f>D888-'PPP Salary Reduction Step 1'!C889</f>
        <v>0</v>
      </c>
      <c r="F888" s="53"/>
      <c r="G888" s="43"/>
      <c r="H888" s="41" t="str">
        <f t="shared" si="26"/>
        <v>XXXXX</v>
      </c>
      <c r="I888" s="41" t="str">
        <f t="shared" si="27"/>
        <v>XXXXX</v>
      </c>
    </row>
    <row r="889" spans="1:9" x14ac:dyDescent="0.25">
      <c r="A889" s="38">
        <f>'PPP Worksheet Table 1'!A892</f>
        <v>0</v>
      </c>
      <c r="B889" s="38">
        <f>'PPP Worksheet Table 1'!B892</f>
        <v>0</v>
      </c>
      <c r="C889" s="38">
        <f>'PPP Salary Reduction Step 2'!H887</f>
        <v>0</v>
      </c>
      <c r="D889" s="41">
        <f>'PPP Salary Reduction Step 1'!D890*0.75</f>
        <v>0</v>
      </c>
      <c r="E889" s="41">
        <f>D889-'PPP Salary Reduction Step 1'!C890</f>
        <v>0</v>
      </c>
      <c r="F889" s="53"/>
      <c r="G889" s="43"/>
      <c r="H889" s="41" t="str">
        <f t="shared" si="26"/>
        <v>XXXXX</v>
      </c>
      <c r="I889" s="41" t="str">
        <f t="shared" si="27"/>
        <v>XXXXX</v>
      </c>
    </row>
    <row r="890" spans="1:9" x14ac:dyDescent="0.25">
      <c r="A890" s="38">
        <f>'PPP Worksheet Table 1'!A893</f>
        <v>0</v>
      </c>
      <c r="B890" s="38">
        <f>'PPP Worksheet Table 1'!B893</f>
        <v>0</v>
      </c>
      <c r="C890" s="38">
        <f>'PPP Salary Reduction Step 2'!H888</f>
        <v>0</v>
      </c>
      <c r="D890" s="41">
        <f>'PPP Salary Reduction Step 1'!D891*0.75</f>
        <v>0</v>
      </c>
      <c r="E890" s="41">
        <f>D890-'PPP Salary Reduction Step 1'!C891</f>
        <v>0</v>
      </c>
      <c r="F890" s="53"/>
      <c r="G890" s="43"/>
      <c r="H890" s="41" t="str">
        <f t="shared" si="26"/>
        <v>XXXXX</v>
      </c>
      <c r="I890" s="41" t="str">
        <f t="shared" si="27"/>
        <v>XXXXX</v>
      </c>
    </row>
    <row r="891" spans="1:9" x14ac:dyDescent="0.25">
      <c r="A891" s="38">
        <f>'PPP Worksheet Table 1'!A894</f>
        <v>0</v>
      </c>
      <c r="B891" s="38">
        <f>'PPP Worksheet Table 1'!B894</f>
        <v>0</v>
      </c>
      <c r="C891" s="38">
        <f>'PPP Salary Reduction Step 2'!H889</f>
        <v>0</v>
      </c>
      <c r="D891" s="41">
        <f>'PPP Salary Reduction Step 1'!D892*0.75</f>
        <v>0</v>
      </c>
      <c r="E891" s="41">
        <f>D891-'PPP Salary Reduction Step 1'!C892</f>
        <v>0</v>
      </c>
      <c r="F891" s="53"/>
      <c r="G891" s="43"/>
      <c r="H891" s="41" t="str">
        <f t="shared" si="26"/>
        <v>XXXXX</v>
      </c>
      <c r="I891" s="41" t="str">
        <f t="shared" si="27"/>
        <v>XXXXX</v>
      </c>
    </row>
    <row r="892" spans="1:9" x14ac:dyDescent="0.25">
      <c r="A892" s="38">
        <f>'PPP Worksheet Table 1'!A895</f>
        <v>0</v>
      </c>
      <c r="B892" s="38">
        <f>'PPP Worksheet Table 1'!B895</f>
        <v>0</v>
      </c>
      <c r="C892" s="38">
        <f>'PPP Salary Reduction Step 2'!H890</f>
        <v>0</v>
      </c>
      <c r="D892" s="41">
        <f>'PPP Salary Reduction Step 1'!D893*0.75</f>
        <v>0</v>
      </c>
      <c r="E892" s="41">
        <f>D892-'PPP Salary Reduction Step 1'!C893</f>
        <v>0</v>
      </c>
      <c r="F892" s="53"/>
      <c r="G892" s="43"/>
      <c r="H892" s="41" t="str">
        <f t="shared" si="26"/>
        <v>XXXXX</v>
      </c>
      <c r="I892" s="41" t="str">
        <f t="shared" si="27"/>
        <v>XXXXX</v>
      </c>
    </row>
    <row r="893" spans="1:9" x14ac:dyDescent="0.25">
      <c r="A893" s="38">
        <f>'PPP Worksheet Table 1'!A896</f>
        <v>0</v>
      </c>
      <c r="B893" s="38">
        <f>'PPP Worksheet Table 1'!B896</f>
        <v>0</v>
      </c>
      <c r="C893" s="38">
        <f>'PPP Salary Reduction Step 2'!H891</f>
        <v>0</v>
      </c>
      <c r="D893" s="41">
        <f>'PPP Salary Reduction Step 1'!D894*0.75</f>
        <v>0</v>
      </c>
      <c r="E893" s="41">
        <f>D893-'PPP Salary Reduction Step 1'!C894</f>
        <v>0</v>
      </c>
      <c r="F893" s="53"/>
      <c r="G893" s="43"/>
      <c r="H893" s="41" t="str">
        <f t="shared" si="26"/>
        <v>XXXXX</v>
      </c>
      <c r="I893" s="41" t="str">
        <f t="shared" si="27"/>
        <v>XXXXX</v>
      </c>
    </row>
    <row r="894" spans="1:9" x14ac:dyDescent="0.25">
      <c r="A894" s="38">
        <f>'PPP Worksheet Table 1'!A897</f>
        <v>0</v>
      </c>
      <c r="B894" s="38">
        <f>'PPP Worksheet Table 1'!B897</f>
        <v>0</v>
      </c>
      <c r="C894" s="38">
        <f>'PPP Salary Reduction Step 2'!H892</f>
        <v>0</v>
      </c>
      <c r="D894" s="41">
        <f>'PPP Salary Reduction Step 1'!D895*0.75</f>
        <v>0</v>
      </c>
      <c r="E894" s="41">
        <f>D894-'PPP Salary Reduction Step 1'!C895</f>
        <v>0</v>
      </c>
      <c r="F894" s="53"/>
      <c r="G894" s="43"/>
      <c r="H894" s="41" t="str">
        <f t="shared" si="26"/>
        <v>XXXXX</v>
      </c>
      <c r="I894" s="41" t="str">
        <f t="shared" si="27"/>
        <v>XXXXX</v>
      </c>
    </row>
    <row r="895" spans="1:9" x14ac:dyDescent="0.25">
      <c r="A895" s="38">
        <f>'PPP Worksheet Table 1'!A898</f>
        <v>0</v>
      </c>
      <c r="B895" s="38">
        <f>'PPP Worksheet Table 1'!B898</f>
        <v>0</v>
      </c>
      <c r="C895" s="38">
        <f>'PPP Salary Reduction Step 2'!H893</f>
        <v>0</v>
      </c>
      <c r="D895" s="41">
        <f>'PPP Salary Reduction Step 1'!D896*0.75</f>
        <v>0</v>
      </c>
      <c r="E895" s="41">
        <f>D895-'PPP Salary Reduction Step 1'!C896</f>
        <v>0</v>
      </c>
      <c r="F895" s="53"/>
      <c r="G895" s="43"/>
      <c r="H895" s="41" t="str">
        <f t="shared" si="26"/>
        <v>XXXXX</v>
      </c>
      <c r="I895" s="41" t="str">
        <f t="shared" si="27"/>
        <v>XXXXX</v>
      </c>
    </row>
    <row r="896" spans="1:9" x14ac:dyDescent="0.25">
      <c r="A896" s="38">
        <f>'PPP Worksheet Table 1'!A899</f>
        <v>0</v>
      </c>
      <c r="B896" s="38">
        <f>'PPP Worksheet Table 1'!B899</f>
        <v>0</v>
      </c>
      <c r="C896" s="38">
        <f>'PPP Salary Reduction Step 2'!H894</f>
        <v>0</v>
      </c>
      <c r="D896" s="41">
        <f>'PPP Salary Reduction Step 1'!D897*0.75</f>
        <v>0</v>
      </c>
      <c r="E896" s="41">
        <f>D896-'PPP Salary Reduction Step 1'!C897</f>
        <v>0</v>
      </c>
      <c r="F896" s="53"/>
      <c r="G896" s="43"/>
      <c r="H896" s="41" t="str">
        <f t="shared" si="26"/>
        <v>XXXXX</v>
      </c>
      <c r="I896" s="41" t="str">
        <f t="shared" si="27"/>
        <v>XXXXX</v>
      </c>
    </row>
    <row r="897" spans="1:9" x14ac:dyDescent="0.25">
      <c r="A897" s="38">
        <f>'PPP Worksheet Table 1'!A900</f>
        <v>0</v>
      </c>
      <c r="B897" s="38">
        <f>'PPP Worksheet Table 1'!B900</f>
        <v>0</v>
      </c>
      <c r="C897" s="38">
        <f>'PPP Salary Reduction Step 2'!H895</f>
        <v>0</v>
      </c>
      <c r="D897" s="41">
        <f>'PPP Salary Reduction Step 1'!D898*0.75</f>
        <v>0</v>
      </c>
      <c r="E897" s="41">
        <f>D897-'PPP Salary Reduction Step 1'!C898</f>
        <v>0</v>
      </c>
      <c r="F897" s="53"/>
      <c r="G897" s="43"/>
      <c r="H897" s="41" t="str">
        <f t="shared" si="26"/>
        <v>XXXXX</v>
      </c>
      <c r="I897" s="41" t="str">
        <f t="shared" si="27"/>
        <v>XXXXX</v>
      </c>
    </row>
    <row r="898" spans="1:9" x14ac:dyDescent="0.25">
      <c r="A898" s="38">
        <f>'PPP Worksheet Table 1'!A901</f>
        <v>0</v>
      </c>
      <c r="B898" s="38">
        <f>'PPP Worksheet Table 1'!B901</f>
        <v>0</v>
      </c>
      <c r="C898" s="38">
        <f>'PPP Salary Reduction Step 2'!H896</f>
        <v>0</v>
      </c>
      <c r="D898" s="41">
        <f>'PPP Salary Reduction Step 1'!D899*0.75</f>
        <v>0</v>
      </c>
      <c r="E898" s="41">
        <f>D898-'PPP Salary Reduction Step 1'!C899</f>
        <v>0</v>
      </c>
      <c r="F898" s="53"/>
      <c r="G898" s="43"/>
      <c r="H898" s="41" t="str">
        <f t="shared" si="26"/>
        <v>XXXXX</v>
      </c>
      <c r="I898" s="41" t="str">
        <f t="shared" si="27"/>
        <v>XXXXX</v>
      </c>
    </row>
    <row r="899" spans="1:9" x14ac:dyDescent="0.25">
      <c r="A899" s="38">
        <f>'PPP Worksheet Table 1'!A902</f>
        <v>0</v>
      </c>
      <c r="B899" s="38">
        <f>'PPP Worksheet Table 1'!B902</f>
        <v>0</v>
      </c>
      <c r="C899" s="38">
        <f>'PPP Salary Reduction Step 2'!H897</f>
        <v>0</v>
      </c>
      <c r="D899" s="41">
        <f>'PPP Salary Reduction Step 1'!D900*0.75</f>
        <v>0</v>
      </c>
      <c r="E899" s="41">
        <f>D899-'PPP Salary Reduction Step 1'!C900</f>
        <v>0</v>
      </c>
      <c r="F899" s="53"/>
      <c r="G899" s="43"/>
      <c r="H899" s="41" t="str">
        <f t="shared" si="26"/>
        <v>XXXXX</v>
      </c>
      <c r="I899" s="41" t="str">
        <f t="shared" si="27"/>
        <v>XXXXX</v>
      </c>
    </row>
    <row r="900" spans="1:9" x14ac:dyDescent="0.25">
      <c r="A900" s="38">
        <f>'PPP Worksheet Table 1'!A903</f>
        <v>0</v>
      </c>
      <c r="B900" s="38">
        <f>'PPP Worksheet Table 1'!B903</f>
        <v>0</v>
      </c>
      <c r="C900" s="38">
        <f>'PPP Salary Reduction Step 2'!H898</f>
        <v>0</v>
      </c>
      <c r="D900" s="41">
        <f>'PPP Salary Reduction Step 1'!D901*0.75</f>
        <v>0</v>
      </c>
      <c r="E900" s="41">
        <f>D900-'PPP Salary Reduction Step 1'!C901</f>
        <v>0</v>
      </c>
      <c r="F900" s="53"/>
      <c r="G900" s="43"/>
      <c r="H900" s="41" t="str">
        <f t="shared" si="26"/>
        <v>XXXXX</v>
      </c>
      <c r="I900" s="41" t="str">
        <f t="shared" si="27"/>
        <v>XXXXX</v>
      </c>
    </row>
    <row r="901" spans="1:9" x14ac:dyDescent="0.25">
      <c r="A901" s="38">
        <f>'PPP Worksheet Table 1'!A904</f>
        <v>0</v>
      </c>
      <c r="B901" s="38">
        <f>'PPP Worksheet Table 1'!B904</f>
        <v>0</v>
      </c>
      <c r="C901" s="38">
        <f>'PPP Salary Reduction Step 2'!H899</f>
        <v>0</v>
      </c>
      <c r="D901" s="41">
        <f>'PPP Salary Reduction Step 1'!D902*0.75</f>
        <v>0</v>
      </c>
      <c r="E901" s="41">
        <f>D901-'PPP Salary Reduction Step 1'!C902</f>
        <v>0</v>
      </c>
      <c r="F901" s="53"/>
      <c r="G901" s="43"/>
      <c r="H901" s="41" t="str">
        <f t="shared" si="26"/>
        <v>XXXXX</v>
      </c>
      <c r="I901" s="41" t="str">
        <f t="shared" si="27"/>
        <v>XXXXX</v>
      </c>
    </row>
    <row r="902" spans="1:9" x14ac:dyDescent="0.25">
      <c r="A902" s="38">
        <f>'PPP Worksheet Table 1'!A905</f>
        <v>0</v>
      </c>
      <c r="B902" s="38">
        <f>'PPP Worksheet Table 1'!B905</f>
        <v>0</v>
      </c>
      <c r="C902" s="38">
        <f>'PPP Salary Reduction Step 2'!H900</f>
        <v>0</v>
      </c>
      <c r="D902" s="41">
        <f>'PPP Salary Reduction Step 1'!D903*0.75</f>
        <v>0</v>
      </c>
      <c r="E902" s="41">
        <f>D902-'PPP Salary Reduction Step 1'!C903</f>
        <v>0</v>
      </c>
      <c r="F902" s="53"/>
      <c r="G902" s="43"/>
      <c r="H902" s="41" t="str">
        <f t="shared" ref="H902:H965" si="28">IF(F902="Hourly",(G902*E902*24),"XXXXX")</f>
        <v>XXXXX</v>
      </c>
      <c r="I902" s="41" t="str">
        <f t="shared" ref="I902:I965" si="29">IF(F902="Salaried",((E902*24)/52),"XXXXX")</f>
        <v>XXXXX</v>
      </c>
    </row>
    <row r="903" spans="1:9" x14ac:dyDescent="0.25">
      <c r="A903" s="38">
        <f>'PPP Worksheet Table 1'!A906</f>
        <v>0</v>
      </c>
      <c r="B903" s="38">
        <f>'PPP Worksheet Table 1'!B906</f>
        <v>0</v>
      </c>
      <c r="C903" s="38">
        <f>'PPP Salary Reduction Step 2'!H901</f>
        <v>0</v>
      </c>
      <c r="D903" s="41">
        <f>'PPP Salary Reduction Step 1'!D904*0.75</f>
        <v>0</v>
      </c>
      <c r="E903" s="41">
        <f>D903-'PPP Salary Reduction Step 1'!C904</f>
        <v>0</v>
      </c>
      <c r="F903" s="53"/>
      <c r="G903" s="43"/>
      <c r="H903" s="41" t="str">
        <f t="shared" si="28"/>
        <v>XXXXX</v>
      </c>
      <c r="I903" s="41" t="str">
        <f t="shared" si="29"/>
        <v>XXXXX</v>
      </c>
    </row>
    <row r="904" spans="1:9" x14ac:dyDescent="0.25">
      <c r="A904" s="38">
        <f>'PPP Worksheet Table 1'!A907</f>
        <v>0</v>
      </c>
      <c r="B904" s="38">
        <f>'PPP Worksheet Table 1'!B907</f>
        <v>0</v>
      </c>
      <c r="C904" s="38">
        <f>'PPP Salary Reduction Step 2'!H902</f>
        <v>0</v>
      </c>
      <c r="D904" s="41">
        <f>'PPP Salary Reduction Step 1'!D905*0.75</f>
        <v>0</v>
      </c>
      <c r="E904" s="41">
        <f>D904-'PPP Salary Reduction Step 1'!C905</f>
        <v>0</v>
      </c>
      <c r="F904" s="53"/>
      <c r="G904" s="43"/>
      <c r="H904" s="41" t="str">
        <f t="shared" si="28"/>
        <v>XXXXX</v>
      </c>
      <c r="I904" s="41" t="str">
        <f t="shared" si="29"/>
        <v>XXXXX</v>
      </c>
    </row>
    <row r="905" spans="1:9" x14ac:dyDescent="0.25">
      <c r="A905" s="38">
        <f>'PPP Worksheet Table 1'!A908</f>
        <v>0</v>
      </c>
      <c r="B905" s="38">
        <f>'PPP Worksheet Table 1'!B908</f>
        <v>0</v>
      </c>
      <c r="C905" s="38">
        <f>'PPP Salary Reduction Step 2'!H903</f>
        <v>0</v>
      </c>
      <c r="D905" s="41">
        <f>'PPP Salary Reduction Step 1'!D906*0.75</f>
        <v>0</v>
      </c>
      <c r="E905" s="41">
        <f>D905-'PPP Salary Reduction Step 1'!C906</f>
        <v>0</v>
      </c>
      <c r="F905" s="53"/>
      <c r="G905" s="43"/>
      <c r="H905" s="41" t="str">
        <f t="shared" si="28"/>
        <v>XXXXX</v>
      </c>
      <c r="I905" s="41" t="str">
        <f t="shared" si="29"/>
        <v>XXXXX</v>
      </c>
    </row>
    <row r="906" spans="1:9" x14ac:dyDescent="0.25">
      <c r="A906" s="38">
        <f>'PPP Worksheet Table 1'!A909</f>
        <v>0</v>
      </c>
      <c r="B906" s="38">
        <f>'PPP Worksheet Table 1'!B909</f>
        <v>0</v>
      </c>
      <c r="C906" s="38">
        <f>'PPP Salary Reduction Step 2'!H904</f>
        <v>0</v>
      </c>
      <c r="D906" s="41">
        <f>'PPP Salary Reduction Step 1'!D907*0.75</f>
        <v>0</v>
      </c>
      <c r="E906" s="41">
        <f>D906-'PPP Salary Reduction Step 1'!C907</f>
        <v>0</v>
      </c>
      <c r="F906" s="53"/>
      <c r="G906" s="43"/>
      <c r="H906" s="41" t="str">
        <f t="shared" si="28"/>
        <v>XXXXX</v>
      </c>
      <c r="I906" s="41" t="str">
        <f t="shared" si="29"/>
        <v>XXXXX</v>
      </c>
    </row>
    <row r="907" spans="1:9" x14ac:dyDescent="0.25">
      <c r="A907" s="38">
        <f>'PPP Worksheet Table 1'!A910</f>
        <v>0</v>
      </c>
      <c r="B907" s="38">
        <f>'PPP Worksheet Table 1'!B910</f>
        <v>0</v>
      </c>
      <c r="C907" s="38">
        <f>'PPP Salary Reduction Step 2'!H905</f>
        <v>0</v>
      </c>
      <c r="D907" s="41">
        <f>'PPP Salary Reduction Step 1'!D908*0.75</f>
        <v>0</v>
      </c>
      <c r="E907" s="41">
        <f>D907-'PPP Salary Reduction Step 1'!C908</f>
        <v>0</v>
      </c>
      <c r="F907" s="53"/>
      <c r="G907" s="43"/>
      <c r="H907" s="41" t="str">
        <f t="shared" si="28"/>
        <v>XXXXX</v>
      </c>
      <c r="I907" s="41" t="str">
        <f t="shared" si="29"/>
        <v>XXXXX</v>
      </c>
    </row>
    <row r="908" spans="1:9" x14ac:dyDescent="0.25">
      <c r="A908" s="38">
        <f>'PPP Worksheet Table 1'!A911</f>
        <v>0</v>
      </c>
      <c r="B908" s="38">
        <f>'PPP Worksheet Table 1'!B911</f>
        <v>0</v>
      </c>
      <c r="C908" s="38">
        <f>'PPP Salary Reduction Step 2'!H906</f>
        <v>0</v>
      </c>
      <c r="D908" s="41">
        <f>'PPP Salary Reduction Step 1'!D909*0.75</f>
        <v>0</v>
      </c>
      <c r="E908" s="41">
        <f>D908-'PPP Salary Reduction Step 1'!C909</f>
        <v>0</v>
      </c>
      <c r="F908" s="53"/>
      <c r="G908" s="43"/>
      <c r="H908" s="41" t="str">
        <f t="shared" si="28"/>
        <v>XXXXX</v>
      </c>
      <c r="I908" s="41" t="str">
        <f t="shared" si="29"/>
        <v>XXXXX</v>
      </c>
    </row>
    <row r="909" spans="1:9" x14ac:dyDescent="0.25">
      <c r="A909" s="38">
        <f>'PPP Worksheet Table 1'!A912</f>
        <v>0</v>
      </c>
      <c r="B909" s="38">
        <f>'PPP Worksheet Table 1'!B912</f>
        <v>0</v>
      </c>
      <c r="C909" s="38">
        <f>'PPP Salary Reduction Step 2'!H907</f>
        <v>0</v>
      </c>
      <c r="D909" s="41">
        <f>'PPP Salary Reduction Step 1'!D910*0.75</f>
        <v>0</v>
      </c>
      <c r="E909" s="41">
        <f>D909-'PPP Salary Reduction Step 1'!C910</f>
        <v>0</v>
      </c>
      <c r="F909" s="53"/>
      <c r="G909" s="43"/>
      <c r="H909" s="41" t="str">
        <f t="shared" si="28"/>
        <v>XXXXX</v>
      </c>
      <c r="I909" s="41" t="str">
        <f t="shared" si="29"/>
        <v>XXXXX</v>
      </c>
    </row>
    <row r="910" spans="1:9" x14ac:dyDescent="0.25">
      <c r="A910" s="38">
        <f>'PPP Worksheet Table 1'!A913</f>
        <v>0</v>
      </c>
      <c r="B910" s="38">
        <f>'PPP Worksheet Table 1'!B913</f>
        <v>0</v>
      </c>
      <c r="C910" s="38">
        <f>'PPP Salary Reduction Step 2'!H908</f>
        <v>0</v>
      </c>
      <c r="D910" s="41">
        <f>'PPP Salary Reduction Step 1'!D911*0.75</f>
        <v>0</v>
      </c>
      <c r="E910" s="41">
        <f>D910-'PPP Salary Reduction Step 1'!C911</f>
        <v>0</v>
      </c>
      <c r="F910" s="53"/>
      <c r="G910" s="43"/>
      <c r="H910" s="41" t="str">
        <f t="shared" si="28"/>
        <v>XXXXX</v>
      </c>
      <c r="I910" s="41" t="str">
        <f t="shared" si="29"/>
        <v>XXXXX</v>
      </c>
    </row>
    <row r="911" spans="1:9" x14ac:dyDescent="0.25">
      <c r="A911" s="38">
        <f>'PPP Worksheet Table 1'!A914</f>
        <v>0</v>
      </c>
      <c r="B911" s="38">
        <f>'PPP Worksheet Table 1'!B914</f>
        <v>0</v>
      </c>
      <c r="C911" s="38">
        <f>'PPP Salary Reduction Step 2'!H909</f>
        <v>0</v>
      </c>
      <c r="D911" s="41">
        <f>'PPP Salary Reduction Step 1'!D912*0.75</f>
        <v>0</v>
      </c>
      <c r="E911" s="41">
        <f>D911-'PPP Salary Reduction Step 1'!C912</f>
        <v>0</v>
      </c>
      <c r="F911" s="53"/>
      <c r="G911" s="43"/>
      <c r="H911" s="41" t="str">
        <f t="shared" si="28"/>
        <v>XXXXX</v>
      </c>
      <c r="I911" s="41" t="str">
        <f t="shared" si="29"/>
        <v>XXXXX</v>
      </c>
    </row>
    <row r="912" spans="1:9" x14ac:dyDescent="0.25">
      <c r="A912" s="38">
        <f>'PPP Worksheet Table 1'!A915</f>
        <v>0</v>
      </c>
      <c r="B912" s="38">
        <f>'PPP Worksheet Table 1'!B915</f>
        <v>0</v>
      </c>
      <c r="C912" s="38">
        <f>'PPP Salary Reduction Step 2'!H910</f>
        <v>0</v>
      </c>
      <c r="D912" s="41">
        <f>'PPP Salary Reduction Step 1'!D913*0.75</f>
        <v>0</v>
      </c>
      <c r="E912" s="41">
        <f>D912-'PPP Salary Reduction Step 1'!C913</f>
        <v>0</v>
      </c>
      <c r="F912" s="53"/>
      <c r="G912" s="43"/>
      <c r="H912" s="41" t="str">
        <f t="shared" si="28"/>
        <v>XXXXX</v>
      </c>
      <c r="I912" s="41" t="str">
        <f t="shared" si="29"/>
        <v>XXXXX</v>
      </c>
    </row>
    <row r="913" spans="1:9" x14ac:dyDescent="0.25">
      <c r="A913" s="38">
        <f>'PPP Worksheet Table 1'!A916</f>
        <v>0</v>
      </c>
      <c r="B913" s="38">
        <f>'PPP Worksheet Table 1'!B916</f>
        <v>0</v>
      </c>
      <c r="C913" s="38">
        <f>'PPP Salary Reduction Step 2'!H911</f>
        <v>0</v>
      </c>
      <c r="D913" s="41">
        <f>'PPP Salary Reduction Step 1'!D914*0.75</f>
        <v>0</v>
      </c>
      <c r="E913" s="41">
        <f>D913-'PPP Salary Reduction Step 1'!C914</f>
        <v>0</v>
      </c>
      <c r="F913" s="53"/>
      <c r="G913" s="43"/>
      <c r="H913" s="41" t="str">
        <f t="shared" si="28"/>
        <v>XXXXX</v>
      </c>
      <c r="I913" s="41" t="str">
        <f t="shared" si="29"/>
        <v>XXXXX</v>
      </c>
    </row>
    <row r="914" spans="1:9" x14ac:dyDescent="0.25">
      <c r="A914" s="38">
        <f>'PPP Worksheet Table 1'!A917</f>
        <v>0</v>
      </c>
      <c r="B914" s="38">
        <f>'PPP Worksheet Table 1'!B917</f>
        <v>0</v>
      </c>
      <c r="C914" s="38">
        <f>'PPP Salary Reduction Step 2'!H912</f>
        <v>0</v>
      </c>
      <c r="D914" s="41">
        <f>'PPP Salary Reduction Step 1'!D915*0.75</f>
        <v>0</v>
      </c>
      <c r="E914" s="41">
        <f>D914-'PPP Salary Reduction Step 1'!C915</f>
        <v>0</v>
      </c>
      <c r="F914" s="53"/>
      <c r="G914" s="43"/>
      <c r="H914" s="41" t="str">
        <f t="shared" si="28"/>
        <v>XXXXX</v>
      </c>
      <c r="I914" s="41" t="str">
        <f t="shared" si="29"/>
        <v>XXXXX</v>
      </c>
    </row>
    <row r="915" spans="1:9" x14ac:dyDescent="0.25">
      <c r="A915" s="38">
        <f>'PPP Worksheet Table 1'!A918</f>
        <v>0</v>
      </c>
      <c r="B915" s="38">
        <f>'PPP Worksheet Table 1'!B918</f>
        <v>0</v>
      </c>
      <c r="C915" s="38">
        <f>'PPP Salary Reduction Step 2'!H913</f>
        <v>0</v>
      </c>
      <c r="D915" s="41">
        <f>'PPP Salary Reduction Step 1'!D916*0.75</f>
        <v>0</v>
      </c>
      <c r="E915" s="41">
        <f>D915-'PPP Salary Reduction Step 1'!C916</f>
        <v>0</v>
      </c>
      <c r="F915" s="53"/>
      <c r="G915" s="43"/>
      <c r="H915" s="41" t="str">
        <f t="shared" si="28"/>
        <v>XXXXX</v>
      </c>
      <c r="I915" s="41" t="str">
        <f t="shared" si="29"/>
        <v>XXXXX</v>
      </c>
    </row>
    <row r="916" spans="1:9" x14ac:dyDescent="0.25">
      <c r="A916" s="38">
        <f>'PPP Worksheet Table 1'!A919</f>
        <v>0</v>
      </c>
      <c r="B916" s="38">
        <f>'PPP Worksheet Table 1'!B919</f>
        <v>0</v>
      </c>
      <c r="C916" s="38">
        <f>'PPP Salary Reduction Step 2'!H914</f>
        <v>0</v>
      </c>
      <c r="D916" s="41">
        <f>'PPP Salary Reduction Step 1'!D917*0.75</f>
        <v>0</v>
      </c>
      <c r="E916" s="41">
        <f>D916-'PPP Salary Reduction Step 1'!C917</f>
        <v>0</v>
      </c>
      <c r="F916" s="53"/>
      <c r="G916" s="43"/>
      <c r="H916" s="41" t="str">
        <f t="shared" si="28"/>
        <v>XXXXX</v>
      </c>
      <c r="I916" s="41" t="str">
        <f t="shared" si="29"/>
        <v>XXXXX</v>
      </c>
    </row>
    <row r="917" spans="1:9" x14ac:dyDescent="0.25">
      <c r="A917" s="38">
        <f>'PPP Worksheet Table 1'!A920</f>
        <v>0</v>
      </c>
      <c r="B917" s="38">
        <f>'PPP Worksheet Table 1'!B920</f>
        <v>0</v>
      </c>
      <c r="C917" s="38">
        <f>'PPP Salary Reduction Step 2'!H915</f>
        <v>0</v>
      </c>
      <c r="D917" s="41">
        <f>'PPP Salary Reduction Step 1'!D918*0.75</f>
        <v>0</v>
      </c>
      <c r="E917" s="41">
        <f>D917-'PPP Salary Reduction Step 1'!C918</f>
        <v>0</v>
      </c>
      <c r="F917" s="53"/>
      <c r="G917" s="43"/>
      <c r="H917" s="41" t="str">
        <f t="shared" si="28"/>
        <v>XXXXX</v>
      </c>
      <c r="I917" s="41" t="str">
        <f t="shared" si="29"/>
        <v>XXXXX</v>
      </c>
    </row>
    <row r="918" spans="1:9" x14ac:dyDescent="0.25">
      <c r="A918" s="38">
        <f>'PPP Worksheet Table 1'!A921</f>
        <v>0</v>
      </c>
      <c r="B918" s="38">
        <f>'PPP Worksheet Table 1'!B921</f>
        <v>0</v>
      </c>
      <c r="C918" s="38">
        <f>'PPP Salary Reduction Step 2'!H916</f>
        <v>0</v>
      </c>
      <c r="D918" s="41">
        <f>'PPP Salary Reduction Step 1'!D919*0.75</f>
        <v>0</v>
      </c>
      <c r="E918" s="41">
        <f>D918-'PPP Salary Reduction Step 1'!C919</f>
        <v>0</v>
      </c>
      <c r="F918" s="53"/>
      <c r="G918" s="43"/>
      <c r="H918" s="41" t="str">
        <f t="shared" si="28"/>
        <v>XXXXX</v>
      </c>
      <c r="I918" s="41" t="str">
        <f t="shared" si="29"/>
        <v>XXXXX</v>
      </c>
    </row>
    <row r="919" spans="1:9" x14ac:dyDescent="0.25">
      <c r="A919" s="38">
        <f>'PPP Worksheet Table 1'!A922</f>
        <v>0</v>
      </c>
      <c r="B919" s="38">
        <f>'PPP Worksheet Table 1'!B922</f>
        <v>0</v>
      </c>
      <c r="C919" s="38">
        <f>'PPP Salary Reduction Step 2'!H917</f>
        <v>0</v>
      </c>
      <c r="D919" s="41">
        <f>'PPP Salary Reduction Step 1'!D920*0.75</f>
        <v>0</v>
      </c>
      <c r="E919" s="41">
        <f>D919-'PPP Salary Reduction Step 1'!C920</f>
        <v>0</v>
      </c>
      <c r="F919" s="53"/>
      <c r="G919" s="43"/>
      <c r="H919" s="41" t="str">
        <f t="shared" si="28"/>
        <v>XXXXX</v>
      </c>
      <c r="I919" s="41" t="str">
        <f t="shared" si="29"/>
        <v>XXXXX</v>
      </c>
    </row>
    <row r="920" spans="1:9" x14ac:dyDescent="0.25">
      <c r="A920" s="38">
        <f>'PPP Worksheet Table 1'!A923</f>
        <v>0</v>
      </c>
      <c r="B920" s="38">
        <f>'PPP Worksheet Table 1'!B923</f>
        <v>0</v>
      </c>
      <c r="C920" s="38">
        <f>'PPP Salary Reduction Step 2'!H918</f>
        <v>0</v>
      </c>
      <c r="D920" s="41">
        <f>'PPP Salary Reduction Step 1'!D921*0.75</f>
        <v>0</v>
      </c>
      <c r="E920" s="41">
        <f>D920-'PPP Salary Reduction Step 1'!C921</f>
        <v>0</v>
      </c>
      <c r="F920" s="53"/>
      <c r="G920" s="43"/>
      <c r="H920" s="41" t="str">
        <f t="shared" si="28"/>
        <v>XXXXX</v>
      </c>
      <c r="I920" s="41" t="str">
        <f t="shared" si="29"/>
        <v>XXXXX</v>
      </c>
    </row>
    <row r="921" spans="1:9" x14ac:dyDescent="0.25">
      <c r="A921" s="38">
        <f>'PPP Worksheet Table 1'!A924</f>
        <v>0</v>
      </c>
      <c r="B921" s="38">
        <f>'PPP Worksheet Table 1'!B924</f>
        <v>0</v>
      </c>
      <c r="C921" s="38">
        <f>'PPP Salary Reduction Step 2'!H919</f>
        <v>0</v>
      </c>
      <c r="D921" s="41">
        <f>'PPP Salary Reduction Step 1'!D922*0.75</f>
        <v>0</v>
      </c>
      <c r="E921" s="41">
        <f>D921-'PPP Salary Reduction Step 1'!C922</f>
        <v>0</v>
      </c>
      <c r="F921" s="53"/>
      <c r="G921" s="43"/>
      <c r="H921" s="41" t="str">
        <f t="shared" si="28"/>
        <v>XXXXX</v>
      </c>
      <c r="I921" s="41" t="str">
        <f t="shared" si="29"/>
        <v>XXXXX</v>
      </c>
    </row>
    <row r="922" spans="1:9" x14ac:dyDescent="0.25">
      <c r="A922" s="38">
        <f>'PPP Worksheet Table 1'!A925</f>
        <v>0</v>
      </c>
      <c r="B922" s="38">
        <f>'PPP Worksheet Table 1'!B925</f>
        <v>0</v>
      </c>
      <c r="C922" s="38">
        <f>'PPP Salary Reduction Step 2'!H920</f>
        <v>0</v>
      </c>
      <c r="D922" s="41">
        <f>'PPP Salary Reduction Step 1'!D923*0.75</f>
        <v>0</v>
      </c>
      <c r="E922" s="41">
        <f>D922-'PPP Salary Reduction Step 1'!C923</f>
        <v>0</v>
      </c>
      <c r="F922" s="53"/>
      <c r="G922" s="43"/>
      <c r="H922" s="41" t="str">
        <f t="shared" si="28"/>
        <v>XXXXX</v>
      </c>
      <c r="I922" s="41" t="str">
        <f t="shared" si="29"/>
        <v>XXXXX</v>
      </c>
    </row>
    <row r="923" spans="1:9" x14ac:dyDescent="0.25">
      <c r="A923" s="38">
        <f>'PPP Worksheet Table 1'!A926</f>
        <v>0</v>
      </c>
      <c r="B923" s="38">
        <f>'PPP Worksheet Table 1'!B926</f>
        <v>0</v>
      </c>
      <c r="C923" s="38">
        <f>'PPP Salary Reduction Step 2'!H921</f>
        <v>0</v>
      </c>
      <c r="D923" s="41">
        <f>'PPP Salary Reduction Step 1'!D924*0.75</f>
        <v>0</v>
      </c>
      <c r="E923" s="41">
        <f>D923-'PPP Salary Reduction Step 1'!C924</f>
        <v>0</v>
      </c>
      <c r="F923" s="53"/>
      <c r="G923" s="43"/>
      <c r="H923" s="41" t="str">
        <f t="shared" si="28"/>
        <v>XXXXX</v>
      </c>
      <c r="I923" s="41" t="str">
        <f t="shared" si="29"/>
        <v>XXXXX</v>
      </c>
    </row>
    <row r="924" spans="1:9" x14ac:dyDescent="0.25">
      <c r="A924" s="38">
        <f>'PPP Worksheet Table 1'!A927</f>
        <v>0</v>
      </c>
      <c r="B924" s="38">
        <f>'PPP Worksheet Table 1'!B927</f>
        <v>0</v>
      </c>
      <c r="C924" s="38">
        <f>'PPP Salary Reduction Step 2'!H922</f>
        <v>0</v>
      </c>
      <c r="D924" s="41">
        <f>'PPP Salary Reduction Step 1'!D925*0.75</f>
        <v>0</v>
      </c>
      <c r="E924" s="41">
        <f>D924-'PPP Salary Reduction Step 1'!C925</f>
        <v>0</v>
      </c>
      <c r="F924" s="53"/>
      <c r="G924" s="43"/>
      <c r="H924" s="41" t="str">
        <f t="shared" si="28"/>
        <v>XXXXX</v>
      </c>
      <c r="I924" s="41" t="str">
        <f t="shared" si="29"/>
        <v>XXXXX</v>
      </c>
    </row>
    <row r="925" spans="1:9" x14ac:dyDescent="0.25">
      <c r="A925" s="38">
        <f>'PPP Worksheet Table 1'!A928</f>
        <v>0</v>
      </c>
      <c r="B925" s="38">
        <f>'PPP Worksheet Table 1'!B928</f>
        <v>0</v>
      </c>
      <c r="C925" s="38">
        <f>'PPP Salary Reduction Step 2'!H923</f>
        <v>0</v>
      </c>
      <c r="D925" s="41">
        <f>'PPP Salary Reduction Step 1'!D926*0.75</f>
        <v>0</v>
      </c>
      <c r="E925" s="41">
        <f>D925-'PPP Salary Reduction Step 1'!C926</f>
        <v>0</v>
      </c>
      <c r="F925" s="53"/>
      <c r="G925" s="43"/>
      <c r="H925" s="41" t="str">
        <f t="shared" si="28"/>
        <v>XXXXX</v>
      </c>
      <c r="I925" s="41" t="str">
        <f t="shared" si="29"/>
        <v>XXXXX</v>
      </c>
    </row>
    <row r="926" spans="1:9" x14ac:dyDescent="0.25">
      <c r="A926" s="38">
        <f>'PPP Worksheet Table 1'!A929</f>
        <v>0</v>
      </c>
      <c r="B926" s="38">
        <f>'PPP Worksheet Table 1'!B929</f>
        <v>0</v>
      </c>
      <c r="C926" s="38">
        <f>'PPP Salary Reduction Step 2'!H924</f>
        <v>0</v>
      </c>
      <c r="D926" s="41">
        <f>'PPP Salary Reduction Step 1'!D927*0.75</f>
        <v>0</v>
      </c>
      <c r="E926" s="41">
        <f>D926-'PPP Salary Reduction Step 1'!C927</f>
        <v>0</v>
      </c>
      <c r="F926" s="53"/>
      <c r="G926" s="43"/>
      <c r="H926" s="41" t="str">
        <f t="shared" si="28"/>
        <v>XXXXX</v>
      </c>
      <c r="I926" s="41" t="str">
        <f t="shared" si="29"/>
        <v>XXXXX</v>
      </c>
    </row>
    <row r="927" spans="1:9" x14ac:dyDescent="0.25">
      <c r="A927" s="38">
        <f>'PPP Worksheet Table 1'!A930</f>
        <v>0</v>
      </c>
      <c r="B927" s="38">
        <f>'PPP Worksheet Table 1'!B930</f>
        <v>0</v>
      </c>
      <c r="C927" s="38">
        <f>'PPP Salary Reduction Step 2'!H925</f>
        <v>0</v>
      </c>
      <c r="D927" s="41">
        <f>'PPP Salary Reduction Step 1'!D928*0.75</f>
        <v>0</v>
      </c>
      <c r="E927" s="41">
        <f>D927-'PPP Salary Reduction Step 1'!C928</f>
        <v>0</v>
      </c>
      <c r="F927" s="53"/>
      <c r="G927" s="43"/>
      <c r="H927" s="41" t="str">
        <f t="shared" si="28"/>
        <v>XXXXX</v>
      </c>
      <c r="I927" s="41" t="str">
        <f t="shared" si="29"/>
        <v>XXXXX</v>
      </c>
    </row>
    <row r="928" spans="1:9" x14ac:dyDescent="0.25">
      <c r="A928" s="38">
        <f>'PPP Worksheet Table 1'!A931</f>
        <v>0</v>
      </c>
      <c r="B928" s="38">
        <f>'PPP Worksheet Table 1'!B931</f>
        <v>0</v>
      </c>
      <c r="C928" s="38">
        <f>'PPP Salary Reduction Step 2'!H926</f>
        <v>0</v>
      </c>
      <c r="D928" s="41">
        <f>'PPP Salary Reduction Step 1'!D929*0.75</f>
        <v>0</v>
      </c>
      <c r="E928" s="41">
        <f>D928-'PPP Salary Reduction Step 1'!C929</f>
        <v>0</v>
      </c>
      <c r="F928" s="53"/>
      <c r="G928" s="43"/>
      <c r="H928" s="41" t="str">
        <f t="shared" si="28"/>
        <v>XXXXX</v>
      </c>
      <c r="I928" s="41" t="str">
        <f t="shared" si="29"/>
        <v>XXXXX</v>
      </c>
    </row>
    <row r="929" spans="1:9" x14ac:dyDescent="0.25">
      <c r="A929" s="38">
        <f>'PPP Worksheet Table 1'!A932</f>
        <v>0</v>
      </c>
      <c r="B929" s="38">
        <f>'PPP Worksheet Table 1'!B932</f>
        <v>0</v>
      </c>
      <c r="C929" s="38">
        <f>'PPP Salary Reduction Step 2'!H927</f>
        <v>0</v>
      </c>
      <c r="D929" s="41">
        <f>'PPP Salary Reduction Step 1'!D930*0.75</f>
        <v>0</v>
      </c>
      <c r="E929" s="41">
        <f>D929-'PPP Salary Reduction Step 1'!C930</f>
        <v>0</v>
      </c>
      <c r="F929" s="53"/>
      <c r="G929" s="43"/>
      <c r="H929" s="41" t="str">
        <f t="shared" si="28"/>
        <v>XXXXX</v>
      </c>
      <c r="I929" s="41" t="str">
        <f t="shared" si="29"/>
        <v>XXXXX</v>
      </c>
    </row>
    <row r="930" spans="1:9" x14ac:dyDescent="0.25">
      <c r="A930" s="38">
        <f>'PPP Worksheet Table 1'!A933</f>
        <v>0</v>
      </c>
      <c r="B930" s="38">
        <f>'PPP Worksheet Table 1'!B933</f>
        <v>0</v>
      </c>
      <c r="C930" s="38">
        <f>'PPP Salary Reduction Step 2'!H928</f>
        <v>0</v>
      </c>
      <c r="D930" s="41">
        <f>'PPP Salary Reduction Step 1'!D931*0.75</f>
        <v>0</v>
      </c>
      <c r="E930" s="41">
        <f>D930-'PPP Salary Reduction Step 1'!C931</f>
        <v>0</v>
      </c>
      <c r="F930" s="53"/>
      <c r="G930" s="43"/>
      <c r="H930" s="41" t="str">
        <f t="shared" si="28"/>
        <v>XXXXX</v>
      </c>
      <c r="I930" s="41" t="str">
        <f t="shared" si="29"/>
        <v>XXXXX</v>
      </c>
    </row>
    <row r="931" spans="1:9" x14ac:dyDescent="0.25">
      <c r="A931" s="38">
        <f>'PPP Worksheet Table 1'!A934</f>
        <v>0</v>
      </c>
      <c r="B931" s="38">
        <f>'PPP Worksheet Table 1'!B934</f>
        <v>0</v>
      </c>
      <c r="C931" s="38">
        <f>'PPP Salary Reduction Step 2'!H929</f>
        <v>0</v>
      </c>
      <c r="D931" s="41">
        <f>'PPP Salary Reduction Step 1'!D932*0.75</f>
        <v>0</v>
      </c>
      <c r="E931" s="41">
        <f>D931-'PPP Salary Reduction Step 1'!C932</f>
        <v>0</v>
      </c>
      <c r="F931" s="53"/>
      <c r="G931" s="43"/>
      <c r="H931" s="41" t="str">
        <f t="shared" si="28"/>
        <v>XXXXX</v>
      </c>
      <c r="I931" s="41" t="str">
        <f t="shared" si="29"/>
        <v>XXXXX</v>
      </c>
    </row>
    <row r="932" spans="1:9" x14ac:dyDescent="0.25">
      <c r="A932" s="38">
        <f>'PPP Worksheet Table 1'!A935</f>
        <v>0</v>
      </c>
      <c r="B932" s="38">
        <f>'PPP Worksheet Table 1'!B935</f>
        <v>0</v>
      </c>
      <c r="C932" s="38">
        <f>'PPP Salary Reduction Step 2'!H930</f>
        <v>0</v>
      </c>
      <c r="D932" s="41">
        <f>'PPP Salary Reduction Step 1'!D933*0.75</f>
        <v>0</v>
      </c>
      <c r="E932" s="41">
        <f>D932-'PPP Salary Reduction Step 1'!C933</f>
        <v>0</v>
      </c>
      <c r="F932" s="53"/>
      <c r="G932" s="43"/>
      <c r="H932" s="41" t="str">
        <f t="shared" si="28"/>
        <v>XXXXX</v>
      </c>
      <c r="I932" s="41" t="str">
        <f t="shared" si="29"/>
        <v>XXXXX</v>
      </c>
    </row>
    <row r="933" spans="1:9" x14ac:dyDescent="0.25">
      <c r="A933" s="38">
        <f>'PPP Worksheet Table 1'!A936</f>
        <v>0</v>
      </c>
      <c r="B933" s="38">
        <f>'PPP Worksheet Table 1'!B936</f>
        <v>0</v>
      </c>
      <c r="C933" s="38">
        <f>'PPP Salary Reduction Step 2'!H931</f>
        <v>0</v>
      </c>
      <c r="D933" s="41">
        <f>'PPP Salary Reduction Step 1'!D934*0.75</f>
        <v>0</v>
      </c>
      <c r="E933" s="41">
        <f>D933-'PPP Salary Reduction Step 1'!C934</f>
        <v>0</v>
      </c>
      <c r="F933" s="53"/>
      <c r="G933" s="43"/>
      <c r="H933" s="41" t="str">
        <f t="shared" si="28"/>
        <v>XXXXX</v>
      </c>
      <c r="I933" s="41" t="str">
        <f t="shared" si="29"/>
        <v>XXXXX</v>
      </c>
    </row>
    <row r="934" spans="1:9" x14ac:dyDescent="0.25">
      <c r="A934" s="38">
        <f>'PPP Worksheet Table 1'!A937</f>
        <v>0</v>
      </c>
      <c r="B934" s="38">
        <f>'PPP Worksheet Table 1'!B937</f>
        <v>0</v>
      </c>
      <c r="C934" s="38">
        <f>'PPP Salary Reduction Step 2'!H932</f>
        <v>0</v>
      </c>
      <c r="D934" s="41">
        <f>'PPP Salary Reduction Step 1'!D935*0.75</f>
        <v>0</v>
      </c>
      <c r="E934" s="41">
        <f>D934-'PPP Salary Reduction Step 1'!C935</f>
        <v>0</v>
      </c>
      <c r="F934" s="53"/>
      <c r="G934" s="43"/>
      <c r="H934" s="41" t="str">
        <f t="shared" si="28"/>
        <v>XXXXX</v>
      </c>
      <c r="I934" s="41" t="str">
        <f t="shared" si="29"/>
        <v>XXXXX</v>
      </c>
    </row>
    <row r="935" spans="1:9" x14ac:dyDescent="0.25">
      <c r="A935" s="38">
        <f>'PPP Worksheet Table 1'!A938</f>
        <v>0</v>
      </c>
      <c r="B935" s="38">
        <f>'PPP Worksheet Table 1'!B938</f>
        <v>0</v>
      </c>
      <c r="C935" s="38">
        <f>'PPP Salary Reduction Step 2'!H933</f>
        <v>0</v>
      </c>
      <c r="D935" s="41">
        <f>'PPP Salary Reduction Step 1'!D936*0.75</f>
        <v>0</v>
      </c>
      <c r="E935" s="41">
        <f>D935-'PPP Salary Reduction Step 1'!C936</f>
        <v>0</v>
      </c>
      <c r="F935" s="53"/>
      <c r="G935" s="43"/>
      <c r="H935" s="41" t="str">
        <f t="shared" si="28"/>
        <v>XXXXX</v>
      </c>
      <c r="I935" s="41" t="str">
        <f t="shared" si="29"/>
        <v>XXXXX</v>
      </c>
    </row>
    <row r="936" spans="1:9" x14ac:dyDescent="0.25">
      <c r="A936" s="38">
        <f>'PPP Worksheet Table 1'!A939</f>
        <v>0</v>
      </c>
      <c r="B936" s="38">
        <f>'PPP Worksheet Table 1'!B939</f>
        <v>0</v>
      </c>
      <c r="C936" s="38">
        <f>'PPP Salary Reduction Step 2'!H934</f>
        <v>0</v>
      </c>
      <c r="D936" s="41">
        <f>'PPP Salary Reduction Step 1'!D937*0.75</f>
        <v>0</v>
      </c>
      <c r="E936" s="41">
        <f>D936-'PPP Salary Reduction Step 1'!C937</f>
        <v>0</v>
      </c>
      <c r="F936" s="53"/>
      <c r="G936" s="43"/>
      <c r="H936" s="41" t="str">
        <f t="shared" si="28"/>
        <v>XXXXX</v>
      </c>
      <c r="I936" s="41" t="str">
        <f t="shared" si="29"/>
        <v>XXXXX</v>
      </c>
    </row>
    <row r="937" spans="1:9" x14ac:dyDescent="0.25">
      <c r="A937" s="38">
        <f>'PPP Worksheet Table 1'!A940</f>
        <v>0</v>
      </c>
      <c r="B937" s="38">
        <f>'PPP Worksheet Table 1'!B940</f>
        <v>0</v>
      </c>
      <c r="C937" s="38">
        <f>'PPP Salary Reduction Step 2'!H935</f>
        <v>0</v>
      </c>
      <c r="D937" s="41">
        <f>'PPP Salary Reduction Step 1'!D938*0.75</f>
        <v>0</v>
      </c>
      <c r="E937" s="41">
        <f>D937-'PPP Salary Reduction Step 1'!C938</f>
        <v>0</v>
      </c>
      <c r="F937" s="53"/>
      <c r="G937" s="43"/>
      <c r="H937" s="41" t="str">
        <f t="shared" si="28"/>
        <v>XXXXX</v>
      </c>
      <c r="I937" s="41" t="str">
        <f t="shared" si="29"/>
        <v>XXXXX</v>
      </c>
    </row>
    <row r="938" spans="1:9" x14ac:dyDescent="0.25">
      <c r="A938" s="38">
        <f>'PPP Worksheet Table 1'!A941</f>
        <v>0</v>
      </c>
      <c r="B938" s="38">
        <f>'PPP Worksheet Table 1'!B941</f>
        <v>0</v>
      </c>
      <c r="C938" s="38">
        <f>'PPP Salary Reduction Step 2'!H936</f>
        <v>0</v>
      </c>
      <c r="D938" s="41">
        <f>'PPP Salary Reduction Step 1'!D939*0.75</f>
        <v>0</v>
      </c>
      <c r="E938" s="41">
        <f>D938-'PPP Salary Reduction Step 1'!C939</f>
        <v>0</v>
      </c>
      <c r="F938" s="53"/>
      <c r="G938" s="43"/>
      <c r="H938" s="41" t="str">
        <f t="shared" si="28"/>
        <v>XXXXX</v>
      </c>
      <c r="I938" s="41" t="str">
        <f t="shared" si="29"/>
        <v>XXXXX</v>
      </c>
    </row>
    <row r="939" spans="1:9" x14ac:dyDescent="0.25">
      <c r="A939" s="38">
        <f>'PPP Worksheet Table 1'!A942</f>
        <v>0</v>
      </c>
      <c r="B939" s="38">
        <f>'PPP Worksheet Table 1'!B942</f>
        <v>0</v>
      </c>
      <c r="C939" s="38">
        <f>'PPP Salary Reduction Step 2'!H937</f>
        <v>0</v>
      </c>
      <c r="D939" s="41">
        <f>'PPP Salary Reduction Step 1'!D940*0.75</f>
        <v>0</v>
      </c>
      <c r="E939" s="41">
        <f>D939-'PPP Salary Reduction Step 1'!C940</f>
        <v>0</v>
      </c>
      <c r="F939" s="53"/>
      <c r="G939" s="43"/>
      <c r="H939" s="41" t="str">
        <f t="shared" si="28"/>
        <v>XXXXX</v>
      </c>
      <c r="I939" s="41" t="str">
        <f t="shared" si="29"/>
        <v>XXXXX</v>
      </c>
    </row>
    <row r="940" spans="1:9" x14ac:dyDescent="0.25">
      <c r="A940" s="38">
        <f>'PPP Worksheet Table 1'!A943</f>
        <v>0</v>
      </c>
      <c r="B940" s="38">
        <f>'PPP Worksheet Table 1'!B943</f>
        <v>0</v>
      </c>
      <c r="C940" s="38">
        <f>'PPP Salary Reduction Step 2'!H938</f>
        <v>0</v>
      </c>
      <c r="D940" s="41">
        <f>'PPP Salary Reduction Step 1'!D941*0.75</f>
        <v>0</v>
      </c>
      <c r="E940" s="41">
        <f>D940-'PPP Salary Reduction Step 1'!C941</f>
        <v>0</v>
      </c>
      <c r="F940" s="53"/>
      <c r="G940" s="43"/>
      <c r="H940" s="41" t="str">
        <f t="shared" si="28"/>
        <v>XXXXX</v>
      </c>
      <c r="I940" s="41" t="str">
        <f t="shared" si="29"/>
        <v>XXXXX</v>
      </c>
    </row>
    <row r="941" spans="1:9" x14ac:dyDescent="0.25">
      <c r="A941" s="38">
        <f>'PPP Worksheet Table 1'!A944</f>
        <v>0</v>
      </c>
      <c r="B941" s="38">
        <f>'PPP Worksheet Table 1'!B944</f>
        <v>0</v>
      </c>
      <c r="C941" s="38">
        <f>'PPP Salary Reduction Step 2'!H939</f>
        <v>0</v>
      </c>
      <c r="D941" s="41">
        <f>'PPP Salary Reduction Step 1'!D942*0.75</f>
        <v>0</v>
      </c>
      <c r="E941" s="41">
        <f>D941-'PPP Salary Reduction Step 1'!C942</f>
        <v>0</v>
      </c>
      <c r="F941" s="53"/>
      <c r="G941" s="43"/>
      <c r="H941" s="41" t="str">
        <f t="shared" si="28"/>
        <v>XXXXX</v>
      </c>
      <c r="I941" s="41" t="str">
        <f t="shared" si="29"/>
        <v>XXXXX</v>
      </c>
    </row>
    <row r="942" spans="1:9" x14ac:dyDescent="0.25">
      <c r="A942" s="38">
        <f>'PPP Worksheet Table 1'!A945</f>
        <v>0</v>
      </c>
      <c r="B942" s="38">
        <f>'PPP Worksheet Table 1'!B945</f>
        <v>0</v>
      </c>
      <c r="C942" s="38">
        <f>'PPP Salary Reduction Step 2'!H940</f>
        <v>0</v>
      </c>
      <c r="D942" s="41">
        <f>'PPP Salary Reduction Step 1'!D943*0.75</f>
        <v>0</v>
      </c>
      <c r="E942" s="41">
        <f>D942-'PPP Salary Reduction Step 1'!C943</f>
        <v>0</v>
      </c>
      <c r="F942" s="53"/>
      <c r="G942" s="43"/>
      <c r="H942" s="41" t="str">
        <f t="shared" si="28"/>
        <v>XXXXX</v>
      </c>
      <c r="I942" s="41" t="str">
        <f t="shared" si="29"/>
        <v>XXXXX</v>
      </c>
    </row>
    <row r="943" spans="1:9" x14ac:dyDescent="0.25">
      <c r="A943" s="38">
        <f>'PPP Worksheet Table 1'!A946</f>
        <v>0</v>
      </c>
      <c r="B943" s="38">
        <f>'PPP Worksheet Table 1'!B946</f>
        <v>0</v>
      </c>
      <c r="C943" s="38">
        <f>'PPP Salary Reduction Step 2'!H941</f>
        <v>0</v>
      </c>
      <c r="D943" s="41">
        <f>'PPP Salary Reduction Step 1'!D944*0.75</f>
        <v>0</v>
      </c>
      <c r="E943" s="41">
        <f>D943-'PPP Salary Reduction Step 1'!C944</f>
        <v>0</v>
      </c>
      <c r="F943" s="53"/>
      <c r="G943" s="43"/>
      <c r="H943" s="41" t="str">
        <f t="shared" si="28"/>
        <v>XXXXX</v>
      </c>
      <c r="I943" s="41" t="str">
        <f t="shared" si="29"/>
        <v>XXXXX</v>
      </c>
    </row>
    <row r="944" spans="1:9" x14ac:dyDescent="0.25">
      <c r="A944" s="38">
        <f>'PPP Worksheet Table 1'!A947</f>
        <v>0</v>
      </c>
      <c r="B944" s="38">
        <f>'PPP Worksheet Table 1'!B947</f>
        <v>0</v>
      </c>
      <c r="C944" s="38">
        <f>'PPP Salary Reduction Step 2'!H942</f>
        <v>0</v>
      </c>
      <c r="D944" s="41">
        <f>'PPP Salary Reduction Step 1'!D945*0.75</f>
        <v>0</v>
      </c>
      <c r="E944" s="41">
        <f>D944-'PPP Salary Reduction Step 1'!C945</f>
        <v>0</v>
      </c>
      <c r="F944" s="53"/>
      <c r="G944" s="43"/>
      <c r="H944" s="41" t="str">
        <f t="shared" si="28"/>
        <v>XXXXX</v>
      </c>
      <c r="I944" s="41" t="str">
        <f t="shared" si="29"/>
        <v>XXXXX</v>
      </c>
    </row>
    <row r="945" spans="1:9" x14ac:dyDescent="0.25">
      <c r="A945" s="38">
        <f>'PPP Worksheet Table 1'!A948</f>
        <v>0</v>
      </c>
      <c r="B945" s="38">
        <f>'PPP Worksheet Table 1'!B948</f>
        <v>0</v>
      </c>
      <c r="C945" s="38">
        <f>'PPP Salary Reduction Step 2'!H943</f>
        <v>0</v>
      </c>
      <c r="D945" s="41">
        <f>'PPP Salary Reduction Step 1'!D946*0.75</f>
        <v>0</v>
      </c>
      <c r="E945" s="41">
        <f>D945-'PPP Salary Reduction Step 1'!C946</f>
        <v>0</v>
      </c>
      <c r="F945" s="53"/>
      <c r="G945" s="43"/>
      <c r="H945" s="41" t="str">
        <f t="shared" si="28"/>
        <v>XXXXX</v>
      </c>
      <c r="I945" s="41" t="str">
        <f t="shared" si="29"/>
        <v>XXXXX</v>
      </c>
    </row>
    <row r="946" spans="1:9" x14ac:dyDescent="0.25">
      <c r="A946" s="38">
        <f>'PPP Worksheet Table 1'!A949</f>
        <v>0</v>
      </c>
      <c r="B946" s="38">
        <f>'PPP Worksheet Table 1'!B949</f>
        <v>0</v>
      </c>
      <c r="C946" s="38">
        <f>'PPP Salary Reduction Step 2'!H944</f>
        <v>0</v>
      </c>
      <c r="D946" s="41">
        <f>'PPP Salary Reduction Step 1'!D947*0.75</f>
        <v>0</v>
      </c>
      <c r="E946" s="41">
        <f>D946-'PPP Salary Reduction Step 1'!C947</f>
        <v>0</v>
      </c>
      <c r="F946" s="53"/>
      <c r="G946" s="43"/>
      <c r="H946" s="41" t="str">
        <f t="shared" si="28"/>
        <v>XXXXX</v>
      </c>
      <c r="I946" s="41" t="str">
        <f t="shared" si="29"/>
        <v>XXXXX</v>
      </c>
    </row>
    <row r="947" spans="1:9" x14ac:dyDescent="0.25">
      <c r="A947" s="38">
        <f>'PPP Worksheet Table 1'!A950</f>
        <v>0</v>
      </c>
      <c r="B947" s="38">
        <f>'PPP Worksheet Table 1'!B950</f>
        <v>0</v>
      </c>
      <c r="C947" s="38">
        <f>'PPP Salary Reduction Step 2'!H945</f>
        <v>0</v>
      </c>
      <c r="D947" s="41">
        <f>'PPP Salary Reduction Step 1'!D948*0.75</f>
        <v>0</v>
      </c>
      <c r="E947" s="41">
        <f>D947-'PPP Salary Reduction Step 1'!C948</f>
        <v>0</v>
      </c>
      <c r="F947" s="53"/>
      <c r="G947" s="43"/>
      <c r="H947" s="41" t="str">
        <f t="shared" si="28"/>
        <v>XXXXX</v>
      </c>
      <c r="I947" s="41" t="str">
        <f t="shared" si="29"/>
        <v>XXXXX</v>
      </c>
    </row>
    <row r="948" spans="1:9" x14ac:dyDescent="0.25">
      <c r="A948" s="38">
        <f>'PPP Worksheet Table 1'!A951</f>
        <v>0</v>
      </c>
      <c r="B948" s="38">
        <f>'PPP Worksheet Table 1'!B951</f>
        <v>0</v>
      </c>
      <c r="C948" s="38">
        <f>'PPP Salary Reduction Step 2'!H946</f>
        <v>0</v>
      </c>
      <c r="D948" s="41">
        <f>'PPP Salary Reduction Step 1'!D949*0.75</f>
        <v>0</v>
      </c>
      <c r="E948" s="41">
        <f>D948-'PPP Salary Reduction Step 1'!C949</f>
        <v>0</v>
      </c>
      <c r="F948" s="53"/>
      <c r="G948" s="43"/>
      <c r="H948" s="41" t="str">
        <f t="shared" si="28"/>
        <v>XXXXX</v>
      </c>
      <c r="I948" s="41" t="str">
        <f t="shared" si="29"/>
        <v>XXXXX</v>
      </c>
    </row>
    <row r="949" spans="1:9" x14ac:dyDescent="0.25">
      <c r="A949" s="38">
        <f>'PPP Worksheet Table 1'!A952</f>
        <v>0</v>
      </c>
      <c r="B949" s="38">
        <f>'PPP Worksheet Table 1'!B952</f>
        <v>0</v>
      </c>
      <c r="C949" s="38">
        <f>'PPP Salary Reduction Step 2'!H947</f>
        <v>0</v>
      </c>
      <c r="D949" s="41">
        <f>'PPP Salary Reduction Step 1'!D950*0.75</f>
        <v>0</v>
      </c>
      <c r="E949" s="41">
        <f>D949-'PPP Salary Reduction Step 1'!C950</f>
        <v>0</v>
      </c>
      <c r="F949" s="53"/>
      <c r="G949" s="43"/>
      <c r="H949" s="41" t="str">
        <f t="shared" si="28"/>
        <v>XXXXX</v>
      </c>
      <c r="I949" s="41" t="str">
        <f t="shared" si="29"/>
        <v>XXXXX</v>
      </c>
    </row>
    <row r="950" spans="1:9" x14ac:dyDescent="0.25">
      <c r="A950" s="38">
        <f>'PPP Worksheet Table 1'!A953</f>
        <v>0</v>
      </c>
      <c r="B950" s="38">
        <f>'PPP Worksheet Table 1'!B953</f>
        <v>0</v>
      </c>
      <c r="C950" s="38">
        <f>'PPP Salary Reduction Step 2'!H948</f>
        <v>0</v>
      </c>
      <c r="D950" s="41">
        <f>'PPP Salary Reduction Step 1'!D951*0.75</f>
        <v>0</v>
      </c>
      <c r="E950" s="41">
        <f>D950-'PPP Salary Reduction Step 1'!C951</f>
        <v>0</v>
      </c>
      <c r="F950" s="53"/>
      <c r="G950" s="43"/>
      <c r="H950" s="41" t="str">
        <f t="shared" si="28"/>
        <v>XXXXX</v>
      </c>
      <c r="I950" s="41" t="str">
        <f t="shared" si="29"/>
        <v>XXXXX</v>
      </c>
    </row>
    <row r="951" spans="1:9" x14ac:dyDescent="0.25">
      <c r="A951" s="38">
        <f>'PPP Worksheet Table 1'!A954</f>
        <v>0</v>
      </c>
      <c r="B951" s="38">
        <f>'PPP Worksheet Table 1'!B954</f>
        <v>0</v>
      </c>
      <c r="C951" s="38">
        <f>'PPP Salary Reduction Step 2'!H949</f>
        <v>0</v>
      </c>
      <c r="D951" s="41">
        <f>'PPP Salary Reduction Step 1'!D952*0.75</f>
        <v>0</v>
      </c>
      <c r="E951" s="41">
        <f>D951-'PPP Salary Reduction Step 1'!C952</f>
        <v>0</v>
      </c>
      <c r="F951" s="53"/>
      <c r="G951" s="43"/>
      <c r="H951" s="41" t="str">
        <f t="shared" si="28"/>
        <v>XXXXX</v>
      </c>
      <c r="I951" s="41" t="str">
        <f t="shared" si="29"/>
        <v>XXXXX</v>
      </c>
    </row>
    <row r="952" spans="1:9" x14ac:dyDescent="0.25">
      <c r="A952" s="38">
        <f>'PPP Worksheet Table 1'!A955</f>
        <v>0</v>
      </c>
      <c r="B952" s="38">
        <f>'PPP Worksheet Table 1'!B955</f>
        <v>0</v>
      </c>
      <c r="C952" s="38">
        <f>'PPP Salary Reduction Step 2'!H950</f>
        <v>0</v>
      </c>
      <c r="D952" s="41">
        <f>'PPP Salary Reduction Step 1'!D953*0.75</f>
        <v>0</v>
      </c>
      <c r="E952" s="41">
        <f>D952-'PPP Salary Reduction Step 1'!C953</f>
        <v>0</v>
      </c>
      <c r="F952" s="53"/>
      <c r="G952" s="43"/>
      <c r="H952" s="41" t="str">
        <f t="shared" si="28"/>
        <v>XXXXX</v>
      </c>
      <c r="I952" s="41" t="str">
        <f t="shared" si="29"/>
        <v>XXXXX</v>
      </c>
    </row>
    <row r="953" spans="1:9" x14ac:dyDescent="0.25">
      <c r="A953" s="38">
        <f>'PPP Worksheet Table 1'!A956</f>
        <v>0</v>
      </c>
      <c r="B953" s="38">
        <f>'PPP Worksheet Table 1'!B956</f>
        <v>0</v>
      </c>
      <c r="C953" s="38">
        <f>'PPP Salary Reduction Step 2'!H951</f>
        <v>0</v>
      </c>
      <c r="D953" s="41">
        <f>'PPP Salary Reduction Step 1'!D954*0.75</f>
        <v>0</v>
      </c>
      <c r="E953" s="41">
        <f>D953-'PPP Salary Reduction Step 1'!C954</f>
        <v>0</v>
      </c>
      <c r="F953" s="53"/>
      <c r="G953" s="43"/>
      <c r="H953" s="41" t="str">
        <f t="shared" si="28"/>
        <v>XXXXX</v>
      </c>
      <c r="I953" s="41" t="str">
        <f t="shared" si="29"/>
        <v>XXXXX</v>
      </c>
    </row>
    <row r="954" spans="1:9" x14ac:dyDescent="0.25">
      <c r="A954" s="38">
        <f>'PPP Worksheet Table 1'!A957</f>
        <v>0</v>
      </c>
      <c r="B954" s="38">
        <f>'PPP Worksheet Table 1'!B957</f>
        <v>0</v>
      </c>
      <c r="C954" s="38">
        <f>'PPP Salary Reduction Step 2'!H952</f>
        <v>0</v>
      </c>
      <c r="D954" s="41">
        <f>'PPP Salary Reduction Step 1'!D955*0.75</f>
        <v>0</v>
      </c>
      <c r="E954" s="41">
        <f>D954-'PPP Salary Reduction Step 1'!C955</f>
        <v>0</v>
      </c>
      <c r="F954" s="53"/>
      <c r="G954" s="43"/>
      <c r="H954" s="41" t="str">
        <f t="shared" si="28"/>
        <v>XXXXX</v>
      </c>
      <c r="I954" s="41" t="str">
        <f t="shared" si="29"/>
        <v>XXXXX</v>
      </c>
    </row>
    <row r="955" spans="1:9" x14ac:dyDescent="0.25">
      <c r="A955" s="38">
        <f>'PPP Worksheet Table 1'!A958</f>
        <v>0</v>
      </c>
      <c r="B955" s="38">
        <f>'PPP Worksheet Table 1'!B958</f>
        <v>0</v>
      </c>
      <c r="C955" s="38">
        <f>'PPP Salary Reduction Step 2'!H953</f>
        <v>0</v>
      </c>
      <c r="D955" s="41">
        <f>'PPP Salary Reduction Step 1'!D956*0.75</f>
        <v>0</v>
      </c>
      <c r="E955" s="41">
        <f>D955-'PPP Salary Reduction Step 1'!C956</f>
        <v>0</v>
      </c>
      <c r="F955" s="53"/>
      <c r="G955" s="43"/>
      <c r="H955" s="41" t="str">
        <f t="shared" si="28"/>
        <v>XXXXX</v>
      </c>
      <c r="I955" s="41" t="str">
        <f t="shared" si="29"/>
        <v>XXXXX</v>
      </c>
    </row>
    <row r="956" spans="1:9" x14ac:dyDescent="0.25">
      <c r="A956" s="38">
        <f>'PPP Worksheet Table 1'!A959</f>
        <v>0</v>
      </c>
      <c r="B956" s="38">
        <f>'PPP Worksheet Table 1'!B959</f>
        <v>0</v>
      </c>
      <c r="C956" s="38">
        <f>'PPP Salary Reduction Step 2'!H954</f>
        <v>0</v>
      </c>
      <c r="D956" s="41">
        <f>'PPP Salary Reduction Step 1'!D957*0.75</f>
        <v>0</v>
      </c>
      <c r="E956" s="41">
        <f>D956-'PPP Salary Reduction Step 1'!C957</f>
        <v>0</v>
      </c>
      <c r="F956" s="53"/>
      <c r="G956" s="43"/>
      <c r="H956" s="41" t="str">
        <f t="shared" si="28"/>
        <v>XXXXX</v>
      </c>
      <c r="I956" s="41" t="str">
        <f t="shared" si="29"/>
        <v>XXXXX</v>
      </c>
    </row>
    <row r="957" spans="1:9" x14ac:dyDescent="0.25">
      <c r="A957" s="38">
        <f>'PPP Worksheet Table 1'!A960</f>
        <v>0</v>
      </c>
      <c r="B957" s="38">
        <f>'PPP Worksheet Table 1'!B960</f>
        <v>0</v>
      </c>
      <c r="C957" s="38">
        <f>'PPP Salary Reduction Step 2'!H955</f>
        <v>0</v>
      </c>
      <c r="D957" s="41">
        <f>'PPP Salary Reduction Step 1'!D958*0.75</f>
        <v>0</v>
      </c>
      <c r="E957" s="41">
        <f>D957-'PPP Salary Reduction Step 1'!C958</f>
        <v>0</v>
      </c>
      <c r="F957" s="53"/>
      <c r="G957" s="43"/>
      <c r="H957" s="41" t="str">
        <f t="shared" si="28"/>
        <v>XXXXX</v>
      </c>
      <c r="I957" s="41" t="str">
        <f t="shared" si="29"/>
        <v>XXXXX</v>
      </c>
    </row>
    <row r="958" spans="1:9" x14ac:dyDescent="0.25">
      <c r="A958" s="38">
        <f>'PPP Worksheet Table 1'!A961</f>
        <v>0</v>
      </c>
      <c r="B958" s="38">
        <f>'PPP Worksheet Table 1'!B961</f>
        <v>0</v>
      </c>
      <c r="C958" s="38">
        <f>'PPP Salary Reduction Step 2'!H956</f>
        <v>0</v>
      </c>
      <c r="D958" s="41">
        <f>'PPP Salary Reduction Step 1'!D959*0.75</f>
        <v>0</v>
      </c>
      <c r="E958" s="41">
        <f>D958-'PPP Salary Reduction Step 1'!C959</f>
        <v>0</v>
      </c>
      <c r="F958" s="53"/>
      <c r="G958" s="43"/>
      <c r="H958" s="41" t="str">
        <f t="shared" si="28"/>
        <v>XXXXX</v>
      </c>
      <c r="I958" s="41" t="str">
        <f t="shared" si="29"/>
        <v>XXXXX</v>
      </c>
    </row>
    <row r="959" spans="1:9" x14ac:dyDescent="0.25">
      <c r="A959" s="38">
        <f>'PPP Worksheet Table 1'!A962</f>
        <v>0</v>
      </c>
      <c r="B959" s="38">
        <f>'PPP Worksheet Table 1'!B962</f>
        <v>0</v>
      </c>
      <c r="C959" s="38">
        <f>'PPP Salary Reduction Step 2'!H957</f>
        <v>0</v>
      </c>
      <c r="D959" s="41">
        <f>'PPP Salary Reduction Step 1'!D960*0.75</f>
        <v>0</v>
      </c>
      <c r="E959" s="41">
        <f>D959-'PPP Salary Reduction Step 1'!C960</f>
        <v>0</v>
      </c>
      <c r="F959" s="53"/>
      <c r="G959" s="43"/>
      <c r="H959" s="41" t="str">
        <f t="shared" si="28"/>
        <v>XXXXX</v>
      </c>
      <c r="I959" s="41" t="str">
        <f t="shared" si="29"/>
        <v>XXXXX</v>
      </c>
    </row>
    <row r="960" spans="1:9" x14ac:dyDescent="0.25">
      <c r="A960" s="38">
        <f>'PPP Worksheet Table 1'!A963</f>
        <v>0</v>
      </c>
      <c r="B960" s="38">
        <f>'PPP Worksheet Table 1'!B963</f>
        <v>0</v>
      </c>
      <c r="C960" s="38">
        <f>'PPP Salary Reduction Step 2'!H958</f>
        <v>0</v>
      </c>
      <c r="D960" s="41">
        <f>'PPP Salary Reduction Step 1'!D961*0.75</f>
        <v>0</v>
      </c>
      <c r="E960" s="41">
        <f>D960-'PPP Salary Reduction Step 1'!C961</f>
        <v>0</v>
      </c>
      <c r="F960" s="53"/>
      <c r="G960" s="43"/>
      <c r="H960" s="41" t="str">
        <f t="shared" si="28"/>
        <v>XXXXX</v>
      </c>
      <c r="I960" s="41" t="str">
        <f t="shared" si="29"/>
        <v>XXXXX</v>
      </c>
    </row>
    <row r="961" spans="1:9" x14ac:dyDescent="0.25">
      <c r="A961" s="38">
        <f>'PPP Worksheet Table 1'!A964</f>
        <v>0</v>
      </c>
      <c r="B961" s="38">
        <f>'PPP Worksheet Table 1'!B964</f>
        <v>0</v>
      </c>
      <c r="C961" s="38">
        <f>'PPP Salary Reduction Step 2'!H959</f>
        <v>0</v>
      </c>
      <c r="D961" s="41">
        <f>'PPP Salary Reduction Step 1'!D962*0.75</f>
        <v>0</v>
      </c>
      <c r="E961" s="41">
        <f>D961-'PPP Salary Reduction Step 1'!C962</f>
        <v>0</v>
      </c>
      <c r="F961" s="53"/>
      <c r="G961" s="43"/>
      <c r="H961" s="41" t="str">
        <f t="shared" si="28"/>
        <v>XXXXX</v>
      </c>
      <c r="I961" s="41" t="str">
        <f t="shared" si="29"/>
        <v>XXXXX</v>
      </c>
    </row>
    <row r="962" spans="1:9" x14ac:dyDescent="0.25">
      <c r="A962" s="38">
        <f>'PPP Worksheet Table 1'!A965</f>
        <v>0</v>
      </c>
      <c r="B962" s="38">
        <f>'PPP Worksheet Table 1'!B965</f>
        <v>0</v>
      </c>
      <c r="C962" s="38">
        <f>'PPP Salary Reduction Step 2'!H960</f>
        <v>0</v>
      </c>
      <c r="D962" s="41">
        <f>'PPP Salary Reduction Step 1'!D963*0.75</f>
        <v>0</v>
      </c>
      <c r="E962" s="41">
        <f>D962-'PPP Salary Reduction Step 1'!C963</f>
        <v>0</v>
      </c>
      <c r="F962" s="53"/>
      <c r="G962" s="43"/>
      <c r="H962" s="41" t="str">
        <f t="shared" si="28"/>
        <v>XXXXX</v>
      </c>
      <c r="I962" s="41" t="str">
        <f t="shared" si="29"/>
        <v>XXXXX</v>
      </c>
    </row>
    <row r="963" spans="1:9" x14ac:dyDescent="0.25">
      <c r="A963" s="38">
        <f>'PPP Worksheet Table 1'!A966</f>
        <v>0</v>
      </c>
      <c r="B963" s="38">
        <f>'PPP Worksheet Table 1'!B966</f>
        <v>0</v>
      </c>
      <c r="C963" s="38">
        <f>'PPP Salary Reduction Step 2'!H961</f>
        <v>0</v>
      </c>
      <c r="D963" s="41">
        <f>'PPP Salary Reduction Step 1'!D964*0.75</f>
        <v>0</v>
      </c>
      <c r="E963" s="41">
        <f>D963-'PPP Salary Reduction Step 1'!C964</f>
        <v>0</v>
      </c>
      <c r="F963" s="53"/>
      <c r="G963" s="43"/>
      <c r="H963" s="41" t="str">
        <f t="shared" si="28"/>
        <v>XXXXX</v>
      </c>
      <c r="I963" s="41" t="str">
        <f t="shared" si="29"/>
        <v>XXXXX</v>
      </c>
    </row>
    <row r="964" spans="1:9" x14ac:dyDescent="0.25">
      <c r="A964" s="38">
        <f>'PPP Worksheet Table 1'!A967</f>
        <v>0</v>
      </c>
      <c r="B964" s="38">
        <f>'PPP Worksheet Table 1'!B967</f>
        <v>0</v>
      </c>
      <c r="C964" s="38">
        <f>'PPP Salary Reduction Step 2'!H962</f>
        <v>0</v>
      </c>
      <c r="D964" s="41">
        <f>'PPP Salary Reduction Step 1'!D965*0.75</f>
        <v>0</v>
      </c>
      <c r="E964" s="41">
        <f>D964-'PPP Salary Reduction Step 1'!C965</f>
        <v>0</v>
      </c>
      <c r="F964" s="53"/>
      <c r="G964" s="43"/>
      <c r="H964" s="41" t="str">
        <f t="shared" si="28"/>
        <v>XXXXX</v>
      </c>
      <c r="I964" s="41" t="str">
        <f t="shared" si="29"/>
        <v>XXXXX</v>
      </c>
    </row>
    <row r="965" spans="1:9" x14ac:dyDescent="0.25">
      <c r="A965" s="38">
        <f>'PPP Worksheet Table 1'!A968</f>
        <v>0</v>
      </c>
      <c r="B965" s="38">
        <f>'PPP Worksheet Table 1'!B968</f>
        <v>0</v>
      </c>
      <c r="C965" s="38">
        <f>'PPP Salary Reduction Step 2'!H963</f>
        <v>0</v>
      </c>
      <c r="D965" s="41">
        <f>'PPP Salary Reduction Step 1'!D966*0.75</f>
        <v>0</v>
      </c>
      <c r="E965" s="41">
        <f>D965-'PPP Salary Reduction Step 1'!C966</f>
        <v>0</v>
      </c>
      <c r="F965" s="53"/>
      <c r="G965" s="43"/>
      <c r="H965" s="41" t="str">
        <f t="shared" si="28"/>
        <v>XXXXX</v>
      </c>
      <c r="I965" s="41" t="str">
        <f t="shared" si="29"/>
        <v>XXXXX</v>
      </c>
    </row>
    <row r="966" spans="1:9" x14ac:dyDescent="0.25">
      <c r="A966" s="38">
        <f>'PPP Worksheet Table 1'!A969</f>
        <v>0</v>
      </c>
      <c r="B966" s="38">
        <f>'PPP Worksheet Table 1'!B969</f>
        <v>0</v>
      </c>
      <c r="C966" s="38">
        <f>'PPP Salary Reduction Step 2'!H964</f>
        <v>0</v>
      </c>
      <c r="D966" s="41">
        <f>'PPP Salary Reduction Step 1'!D967*0.75</f>
        <v>0</v>
      </c>
      <c r="E966" s="41">
        <f>D966-'PPP Salary Reduction Step 1'!C967</f>
        <v>0</v>
      </c>
      <c r="F966" s="53"/>
      <c r="G966" s="43"/>
      <c r="H966" s="41" t="str">
        <f t="shared" ref="H966:H1007" si="30">IF(F966="Hourly",(G966*E966*24),"XXXXX")</f>
        <v>XXXXX</v>
      </c>
      <c r="I966" s="41" t="str">
        <f t="shared" ref="I966:I1007" si="31">IF(F966="Salaried",((E966*24)/52),"XXXXX")</f>
        <v>XXXXX</v>
      </c>
    </row>
    <row r="967" spans="1:9" x14ac:dyDescent="0.25">
      <c r="A967" s="38">
        <f>'PPP Worksheet Table 1'!A970</f>
        <v>0</v>
      </c>
      <c r="B967" s="38">
        <f>'PPP Worksheet Table 1'!B970</f>
        <v>0</v>
      </c>
      <c r="C967" s="38">
        <f>'PPP Salary Reduction Step 2'!H965</f>
        <v>0</v>
      </c>
      <c r="D967" s="41">
        <f>'PPP Salary Reduction Step 1'!D968*0.75</f>
        <v>0</v>
      </c>
      <c r="E967" s="41">
        <f>D967-'PPP Salary Reduction Step 1'!C968</f>
        <v>0</v>
      </c>
      <c r="F967" s="53"/>
      <c r="G967" s="43"/>
      <c r="H967" s="41" t="str">
        <f t="shared" si="30"/>
        <v>XXXXX</v>
      </c>
      <c r="I967" s="41" t="str">
        <f t="shared" si="31"/>
        <v>XXXXX</v>
      </c>
    </row>
    <row r="968" spans="1:9" x14ac:dyDescent="0.25">
      <c r="A968" s="38">
        <f>'PPP Worksheet Table 1'!A971</f>
        <v>0</v>
      </c>
      <c r="B968" s="38">
        <f>'PPP Worksheet Table 1'!B971</f>
        <v>0</v>
      </c>
      <c r="C968" s="38">
        <f>'PPP Salary Reduction Step 2'!H966</f>
        <v>0</v>
      </c>
      <c r="D968" s="41">
        <f>'PPP Salary Reduction Step 1'!D969*0.75</f>
        <v>0</v>
      </c>
      <c r="E968" s="41">
        <f>D968-'PPP Salary Reduction Step 1'!C969</f>
        <v>0</v>
      </c>
      <c r="F968" s="53"/>
      <c r="G968" s="43"/>
      <c r="H968" s="41" t="str">
        <f t="shared" si="30"/>
        <v>XXXXX</v>
      </c>
      <c r="I968" s="41" t="str">
        <f t="shared" si="31"/>
        <v>XXXXX</v>
      </c>
    </row>
    <row r="969" spans="1:9" x14ac:dyDescent="0.25">
      <c r="A969" s="38">
        <f>'PPP Worksheet Table 1'!A972</f>
        <v>0</v>
      </c>
      <c r="B969" s="38">
        <f>'PPP Worksheet Table 1'!B972</f>
        <v>0</v>
      </c>
      <c r="C969" s="38">
        <f>'PPP Salary Reduction Step 2'!H967</f>
        <v>0</v>
      </c>
      <c r="D969" s="41">
        <f>'PPP Salary Reduction Step 1'!D970*0.75</f>
        <v>0</v>
      </c>
      <c r="E969" s="41">
        <f>D969-'PPP Salary Reduction Step 1'!C970</f>
        <v>0</v>
      </c>
      <c r="F969" s="53"/>
      <c r="G969" s="43"/>
      <c r="H969" s="41" t="str">
        <f t="shared" si="30"/>
        <v>XXXXX</v>
      </c>
      <c r="I969" s="41" t="str">
        <f t="shared" si="31"/>
        <v>XXXXX</v>
      </c>
    </row>
    <row r="970" spans="1:9" x14ac:dyDescent="0.25">
      <c r="A970" s="38">
        <f>'PPP Worksheet Table 1'!A973</f>
        <v>0</v>
      </c>
      <c r="B970" s="38">
        <f>'PPP Worksheet Table 1'!B973</f>
        <v>0</v>
      </c>
      <c r="C970" s="38">
        <f>'PPP Salary Reduction Step 2'!H968</f>
        <v>0</v>
      </c>
      <c r="D970" s="41">
        <f>'PPP Salary Reduction Step 1'!D971*0.75</f>
        <v>0</v>
      </c>
      <c r="E970" s="41">
        <f>D970-'PPP Salary Reduction Step 1'!C971</f>
        <v>0</v>
      </c>
      <c r="F970" s="53"/>
      <c r="G970" s="43"/>
      <c r="H970" s="41" t="str">
        <f t="shared" si="30"/>
        <v>XXXXX</v>
      </c>
      <c r="I970" s="41" t="str">
        <f t="shared" si="31"/>
        <v>XXXXX</v>
      </c>
    </row>
    <row r="971" spans="1:9" x14ac:dyDescent="0.25">
      <c r="A971" s="38">
        <f>'PPP Worksheet Table 1'!A974</f>
        <v>0</v>
      </c>
      <c r="B971" s="38">
        <f>'PPP Worksheet Table 1'!B974</f>
        <v>0</v>
      </c>
      <c r="C971" s="38">
        <f>'PPP Salary Reduction Step 2'!H969</f>
        <v>0</v>
      </c>
      <c r="D971" s="41">
        <f>'PPP Salary Reduction Step 1'!D972*0.75</f>
        <v>0</v>
      </c>
      <c r="E971" s="41">
        <f>D971-'PPP Salary Reduction Step 1'!C972</f>
        <v>0</v>
      </c>
      <c r="F971" s="53"/>
      <c r="G971" s="43"/>
      <c r="H971" s="41" t="str">
        <f t="shared" si="30"/>
        <v>XXXXX</v>
      </c>
      <c r="I971" s="41" t="str">
        <f t="shared" si="31"/>
        <v>XXXXX</v>
      </c>
    </row>
    <row r="972" spans="1:9" x14ac:dyDescent="0.25">
      <c r="A972" s="38">
        <f>'PPP Worksheet Table 1'!A975</f>
        <v>0</v>
      </c>
      <c r="B972" s="38">
        <f>'PPP Worksheet Table 1'!B975</f>
        <v>0</v>
      </c>
      <c r="C972" s="38">
        <f>'PPP Salary Reduction Step 2'!H970</f>
        <v>0</v>
      </c>
      <c r="D972" s="41">
        <f>'PPP Salary Reduction Step 1'!D973*0.75</f>
        <v>0</v>
      </c>
      <c r="E972" s="41">
        <f>D972-'PPP Salary Reduction Step 1'!C973</f>
        <v>0</v>
      </c>
      <c r="F972" s="53"/>
      <c r="G972" s="43"/>
      <c r="H972" s="41" t="str">
        <f t="shared" si="30"/>
        <v>XXXXX</v>
      </c>
      <c r="I972" s="41" t="str">
        <f t="shared" si="31"/>
        <v>XXXXX</v>
      </c>
    </row>
    <row r="973" spans="1:9" x14ac:dyDescent="0.25">
      <c r="A973" s="38">
        <f>'PPP Worksheet Table 1'!A976</f>
        <v>0</v>
      </c>
      <c r="B973" s="38">
        <f>'PPP Worksheet Table 1'!B976</f>
        <v>0</v>
      </c>
      <c r="C973" s="38">
        <f>'PPP Salary Reduction Step 2'!H971</f>
        <v>0</v>
      </c>
      <c r="D973" s="41">
        <f>'PPP Salary Reduction Step 1'!D974*0.75</f>
        <v>0</v>
      </c>
      <c r="E973" s="41">
        <f>D973-'PPP Salary Reduction Step 1'!C974</f>
        <v>0</v>
      </c>
      <c r="F973" s="53"/>
      <c r="G973" s="43"/>
      <c r="H973" s="41" t="str">
        <f t="shared" si="30"/>
        <v>XXXXX</v>
      </c>
      <c r="I973" s="41" t="str">
        <f t="shared" si="31"/>
        <v>XXXXX</v>
      </c>
    </row>
    <row r="974" spans="1:9" x14ac:dyDescent="0.25">
      <c r="A974" s="38">
        <f>'PPP Worksheet Table 1'!A977</f>
        <v>0</v>
      </c>
      <c r="B974" s="38">
        <f>'PPP Worksheet Table 1'!B977</f>
        <v>0</v>
      </c>
      <c r="C974" s="38">
        <f>'PPP Salary Reduction Step 2'!H972</f>
        <v>0</v>
      </c>
      <c r="D974" s="41">
        <f>'PPP Salary Reduction Step 1'!D975*0.75</f>
        <v>0</v>
      </c>
      <c r="E974" s="41">
        <f>D974-'PPP Salary Reduction Step 1'!C975</f>
        <v>0</v>
      </c>
      <c r="F974" s="53"/>
      <c r="G974" s="43"/>
      <c r="H974" s="41" t="str">
        <f t="shared" si="30"/>
        <v>XXXXX</v>
      </c>
      <c r="I974" s="41" t="str">
        <f t="shared" si="31"/>
        <v>XXXXX</v>
      </c>
    </row>
    <row r="975" spans="1:9" x14ac:dyDescent="0.25">
      <c r="A975" s="38">
        <f>'PPP Worksheet Table 1'!A978</f>
        <v>0</v>
      </c>
      <c r="B975" s="38">
        <f>'PPP Worksheet Table 1'!B978</f>
        <v>0</v>
      </c>
      <c r="C975" s="38">
        <f>'PPP Salary Reduction Step 2'!H973</f>
        <v>0</v>
      </c>
      <c r="D975" s="41">
        <f>'PPP Salary Reduction Step 1'!D976*0.75</f>
        <v>0</v>
      </c>
      <c r="E975" s="41">
        <f>D975-'PPP Salary Reduction Step 1'!C976</f>
        <v>0</v>
      </c>
      <c r="F975" s="53"/>
      <c r="G975" s="43"/>
      <c r="H975" s="41" t="str">
        <f t="shared" si="30"/>
        <v>XXXXX</v>
      </c>
      <c r="I975" s="41" t="str">
        <f t="shared" si="31"/>
        <v>XXXXX</v>
      </c>
    </row>
    <row r="976" spans="1:9" x14ac:dyDescent="0.25">
      <c r="A976" s="38">
        <f>'PPP Worksheet Table 1'!A979</f>
        <v>0</v>
      </c>
      <c r="B976" s="38">
        <f>'PPP Worksheet Table 1'!B979</f>
        <v>0</v>
      </c>
      <c r="C976" s="38">
        <f>'PPP Salary Reduction Step 2'!H974</f>
        <v>0</v>
      </c>
      <c r="D976" s="41">
        <f>'PPP Salary Reduction Step 1'!D977*0.75</f>
        <v>0</v>
      </c>
      <c r="E976" s="41">
        <f>D976-'PPP Salary Reduction Step 1'!C977</f>
        <v>0</v>
      </c>
      <c r="F976" s="53"/>
      <c r="G976" s="43"/>
      <c r="H976" s="41" t="str">
        <f t="shared" si="30"/>
        <v>XXXXX</v>
      </c>
      <c r="I976" s="41" t="str">
        <f t="shared" si="31"/>
        <v>XXXXX</v>
      </c>
    </row>
    <row r="977" spans="1:9" x14ac:dyDescent="0.25">
      <c r="A977" s="38">
        <f>'PPP Worksheet Table 1'!A980</f>
        <v>0</v>
      </c>
      <c r="B977" s="38">
        <f>'PPP Worksheet Table 1'!B980</f>
        <v>0</v>
      </c>
      <c r="C977" s="38">
        <f>'PPP Salary Reduction Step 2'!H975</f>
        <v>0</v>
      </c>
      <c r="D977" s="41">
        <f>'PPP Salary Reduction Step 1'!D978*0.75</f>
        <v>0</v>
      </c>
      <c r="E977" s="41">
        <f>D977-'PPP Salary Reduction Step 1'!C978</f>
        <v>0</v>
      </c>
      <c r="F977" s="53"/>
      <c r="G977" s="43"/>
      <c r="H977" s="41" t="str">
        <f t="shared" si="30"/>
        <v>XXXXX</v>
      </c>
      <c r="I977" s="41" t="str">
        <f t="shared" si="31"/>
        <v>XXXXX</v>
      </c>
    </row>
    <row r="978" spans="1:9" x14ac:dyDescent="0.25">
      <c r="A978" s="38">
        <f>'PPP Worksheet Table 1'!A981</f>
        <v>0</v>
      </c>
      <c r="B978" s="38">
        <f>'PPP Worksheet Table 1'!B981</f>
        <v>0</v>
      </c>
      <c r="C978" s="38">
        <f>'PPP Salary Reduction Step 2'!H976</f>
        <v>0</v>
      </c>
      <c r="D978" s="41">
        <f>'PPP Salary Reduction Step 1'!D979*0.75</f>
        <v>0</v>
      </c>
      <c r="E978" s="41">
        <f>D978-'PPP Salary Reduction Step 1'!C979</f>
        <v>0</v>
      </c>
      <c r="F978" s="53"/>
      <c r="G978" s="43"/>
      <c r="H978" s="41" t="str">
        <f t="shared" si="30"/>
        <v>XXXXX</v>
      </c>
      <c r="I978" s="41" t="str">
        <f t="shared" si="31"/>
        <v>XXXXX</v>
      </c>
    </row>
    <row r="979" spans="1:9" x14ac:dyDescent="0.25">
      <c r="A979" s="38">
        <f>'PPP Worksheet Table 1'!A982</f>
        <v>0</v>
      </c>
      <c r="B979" s="38">
        <f>'PPP Worksheet Table 1'!B982</f>
        <v>0</v>
      </c>
      <c r="C979" s="38">
        <f>'PPP Salary Reduction Step 2'!H977</f>
        <v>0</v>
      </c>
      <c r="D979" s="41">
        <f>'PPP Salary Reduction Step 1'!D980*0.75</f>
        <v>0</v>
      </c>
      <c r="E979" s="41">
        <f>D979-'PPP Salary Reduction Step 1'!C980</f>
        <v>0</v>
      </c>
      <c r="F979" s="53"/>
      <c r="G979" s="43"/>
      <c r="H979" s="41" t="str">
        <f t="shared" si="30"/>
        <v>XXXXX</v>
      </c>
      <c r="I979" s="41" t="str">
        <f t="shared" si="31"/>
        <v>XXXXX</v>
      </c>
    </row>
    <row r="980" spans="1:9" x14ac:dyDescent="0.25">
      <c r="A980" s="38">
        <f>'PPP Worksheet Table 1'!A983</f>
        <v>0</v>
      </c>
      <c r="B980" s="38">
        <f>'PPP Worksheet Table 1'!B983</f>
        <v>0</v>
      </c>
      <c r="C980" s="38">
        <f>'PPP Salary Reduction Step 2'!H978</f>
        <v>0</v>
      </c>
      <c r="D980" s="41">
        <f>'PPP Salary Reduction Step 1'!D981*0.75</f>
        <v>0</v>
      </c>
      <c r="E980" s="41">
        <f>D980-'PPP Salary Reduction Step 1'!C981</f>
        <v>0</v>
      </c>
      <c r="F980" s="53"/>
      <c r="G980" s="43"/>
      <c r="H980" s="41" t="str">
        <f t="shared" si="30"/>
        <v>XXXXX</v>
      </c>
      <c r="I980" s="41" t="str">
        <f t="shared" si="31"/>
        <v>XXXXX</v>
      </c>
    </row>
    <row r="981" spans="1:9" x14ac:dyDescent="0.25">
      <c r="A981" s="38">
        <f>'PPP Worksheet Table 1'!A984</f>
        <v>0</v>
      </c>
      <c r="B981" s="38">
        <f>'PPP Worksheet Table 1'!B984</f>
        <v>0</v>
      </c>
      <c r="C981" s="38">
        <f>'PPP Salary Reduction Step 2'!H979</f>
        <v>0</v>
      </c>
      <c r="D981" s="41">
        <f>'PPP Salary Reduction Step 1'!D982*0.75</f>
        <v>0</v>
      </c>
      <c r="E981" s="41">
        <f>D981-'PPP Salary Reduction Step 1'!C982</f>
        <v>0</v>
      </c>
      <c r="F981" s="53"/>
      <c r="G981" s="43"/>
      <c r="H981" s="41" t="str">
        <f t="shared" si="30"/>
        <v>XXXXX</v>
      </c>
      <c r="I981" s="41" t="str">
        <f t="shared" si="31"/>
        <v>XXXXX</v>
      </c>
    </row>
    <row r="982" spans="1:9" x14ac:dyDescent="0.25">
      <c r="A982" s="38">
        <f>'PPP Worksheet Table 1'!A985</f>
        <v>0</v>
      </c>
      <c r="B982" s="38">
        <f>'PPP Worksheet Table 1'!B985</f>
        <v>0</v>
      </c>
      <c r="C982" s="38">
        <f>'PPP Salary Reduction Step 2'!H980</f>
        <v>0</v>
      </c>
      <c r="D982" s="41">
        <f>'PPP Salary Reduction Step 1'!D983*0.75</f>
        <v>0</v>
      </c>
      <c r="E982" s="41">
        <f>D982-'PPP Salary Reduction Step 1'!C983</f>
        <v>0</v>
      </c>
      <c r="F982" s="53"/>
      <c r="G982" s="43"/>
      <c r="H982" s="41" t="str">
        <f t="shared" si="30"/>
        <v>XXXXX</v>
      </c>
      <c r="I982" s="41" t="str">
        <f t="shared" si="31"/>
        <v>XXXXX</v>
      </c>
    </row>
    <row r="983" spans="1:9" x14ac:dyDescent="0.25">
      <c r="A983" s="38">
        <f>'PPP Worksheet Table 1'!A986</f>
        <v>0</v>
      </c>
      <c r="B983" s="38">
        <f>'PPP Worksheet Table 1'!B986</f>
        <v>0</v>
      </c>
      <c r="C983" s="38">
        <f>'PPP Salary Reduction Step 2'!H981</f>
        <v>0</v>
      </c>
      <c r="D983" s="41">
        <f>'PPP Salary Reduction Step 1'!D984*0.75</f>
        <v>0</v>
      </c>
      <c r="E983" s="41">
        <f>D983-'PPP Salary Reduction Step 1'!C984</f>
        <v>0</v>
      </c>
      <c r="F983" s="53"/>
      <c r="G983" s="43"/>
      <c r="H983" s="41" t="str">
        <f t="shared" si="30"/>
        <v>XXXXX</v>
      </c>
      <c r="I983" s="41" t="str">
        <f t="shared" si="31"/>
        <v>XXXXX</v>
      </c>
    </row>
    <row r="984" spans="1:9" x14ac:dyDescent="0.25">
      <c r="A984" s="38">
        <f>'PPP Worksheet Table 1'!A987</f>
        <v>0</v>
      </c>
      <c r="B984" s="38">
        <f>'PPP Worksheet Table 1'!B987</f>
        <v>0</v>
      </c>
      <c r="C984" s="38">
        <f>'PPP Salary Reduction Step 2'!H982</f>
        <v>0</v>
      </c>
      <c r="D984" s="41">
        <f>'PPP Salary Reduction Step 1'!D985*0.75</f>
        <v>0</v>
      </c>
      <c r="E984" s="41">
        <f>D984-'PPP Salary Reduction Step 1'!C985</f>
        <v>0</v>
      </c>
      <c r="F984" s="53"/>
      <c r="G984" s="43"/>
      <c r="H984" s="41" t="str">
        <f t="shared" si="30"/>
        <v>XXXXX</v>
      </c>
      <c r="I984" s="41" t="str">
        <f t="shared" si="31"/>
        <v>XXXXX</v>
      </c>
    </row>
    <row r="985" spans="1:9" x14ac:dyDescent="0.25">
      <c r="A985" s="38">
        <f>'PPP Worksheet Table 1'!A988</f>
        <v>0</v>
      </c>
      <c r="B985" s="38">
        <f>'PPP Worksheet Table 1'!B988</f>
        <v>0</v>
      </c>
      <c r="C985" s="38">
        <f>'PPP Salary Reduction Step 2'!H983</f>
        <v>0</v>
      </c>
      <c r="D985" s="41">
        <f>'PPP Salary Reduction Step 1'!D986*0.75</f>
        <v>0</v>
      </c>
      <c r="E985" s="41">
        <f>D985-'PPP Salary Reduction Step 1'!C986</f>
        <v>0</v>
      </c>
      <c r="F985" s="53"/>
      <c r="G985" s="43"/>
      <c r="H985" s="41" t="str">
        <f t="shared" si="30"/>
        <v>XXXXX</v>
      </c>
      <c r="I985" s="41" t="str">
        <f t="shared" si="31"/>
        <v>XXXXX</v>
      </c>
    </row>
    <row r="986" spans="1:9" x14ac:dyDescent="0.25">
      <c r="A986" s="38">
        <f>'PPP Worksheet Table 1'!A989</f>
        <v>0</v>
      </c>
      <c r="B986" s="38">
        <f>'PPP Worksheet Table 1'!B989</f>
        <v>0</v>
      </c>
      <c r="C986" s="38">
        <f>'PPP Salary Reduction Step 2'!H984</f>
        <v>0</v>
      </c>
      <c r="D986" s="41">
        <f>'PPP Salary Reduction Step 1'!D987*0.75</f>
        <v>0</v>
      </c>
      <c r="E986" s="41">
        <f>D986-'PPP Salary Reduction Step 1'!C987</f>
        <v>0</v>
      </c>
      <c r="F986" s="53"/>
      <c r="G986" s="43"/>
      <c r="H986" s="41" t="str">
        <f t="shared" si="30"/>
        <v>XXXXX</v>
      </c>
      <c r="I986" s="41" t="str">
        <f t="shared" si="31"/>
        <v>XXXXX</v>
      </c>
    </row>
    <row r="987" spans="1:9" x14ac:dyDescent="0.25">
      <c r="A987" s="38">
        <f>'PPP Worksheet Table 1'!A990</f>
        <v>0</v>
      </c>
      <c r="B987" s="38">
        <f>'PPP Worksheet Table 1'!B990</f>
        <v>0</v>
      </c>
      <c r="C987" s="38">
        <f>'PPP Salary Reduction Step 2'!H985</f>
        <v>0</v>
      </c>
      <c r="D987" s="41">
        <f>'PPP Salary Reduction Step 1'!D988*0.75</f>
        <v>0</v>
      </c>
      <c r="E987" s="41">
        <f>D987-'PPP Salary Reduction Step 1'!C988</f>
        <v>0</v>
      </c>
      <c r="F987" s="53"/>
      <c r="G987" s="43"/>
      <c r="H987" s="41" t="str">
        <f t="shared" si="30"/>
        <v>XXXXX</v>
      </c>
      <c r="I987" s="41" t="str">
        <f t="shared" si="31"/>
        <v>XXXXX</v>
      </c>
    </row>
    <row r="988" spans="1:9" x14ac:dyDescent="0.25">
      <c r="A988" s="38">
        <f>'PPP Worksheet Table 1'!A991</f>
        <v>0</v>
      </c>
      <c r="B988" s="38">
        <f>'PPP Worksheet Table 1'!B991</f>
        <v>0</v>
      </c>
      <c r="C988" s="38">
        <f>'PPP Salary Reduction Step 2'!H986</f>
        <v>0</v>
      </c>
      <c r="D988" s="41">
        <f>'PPP Salary Reduction Step 1'!D989*0.75</f>
        <v>0</v>
      </c>
      <c r="E988" s="41">
        <f>D988-'PPP Salary Reduction Step 1'!C989</f>
        <v>0</v>
      </c>
      <c r="F988" s="53"/>
      <c r="G988" s="43"/>
      <c r="H988" s="41" t="str">
        <f t="shared" si="30"/>
        <v>XXXXX</v>
      </c>
      <c r="I988" s="41" t="str">
        <f t="shared" si="31"/>
        <v>XXXXX</v>
      </c>
    </row>
    <row r="989" spans="1:9" x14ac:dyDescent="0.25">
      <c r="A989" s="38">
        <f>'PPP Worksheet Table 1'!A992</f>
        <v>0</v>
      </c>
      <c r="B989" s="38">
        <f>'PPP Worksheet Table 1'!B992</f>
        <v>0</v>
      </c>
      <c r="C989" s="38">
        <f>'PPP Salary Reduction Step 2'!H987</f>
        <v>0</v>
      </c>
      <c r="D989" s="41">
        <f>'PPP Salary Reduction Step 1'!D990*0.75</f>
        <v>0</v>
      </c>
      <c r="E989" s="41">
        <f>D989-'PPP Salary Reduction Step 1'!C990</f>
        <v>0</v>
      </c>
      <c r="F989" s="53"/>
      <c r="G989" s="43"/>
      <c r="H989" s="41" t="str">
        <f t="shared" si="30"/>
        <v>XXXXX</v>
      </c>
      <c r="I989" s="41" t="str">
        <f t="shared" si="31"/>
        <v>XXXXX</v>
      </c>
    </row>
    <row r="990" spans="1:9" x14ac:dyDescent="0.25">
      <c r="A990" s="38">
        <f>'PPP Worksheet Table 1'!A993</f>
        <v>0</v>
      </c>
      <c r="B990" s="38">
        <f>'PPP Worksheet Table 1'!B993</f>
        <v>0</v>
      </c>
      <c r="C990" s="38">
        <f>'PPP Salary Reduction Step 2'!H988</f>
        <v>0</v>
      </c>
      <c r="D990" s="41">
        <f>'PPP Salary Reduction Step 1'!D991*0.75</f>
        <v>0</v>
      </c>
      <c r="E990" s="41">
        <f>D990-'PPP Salary Reduction Step 1'!C991</f>
        <v>0</v>
      </c>
      <c r="F990" s="53"/>
      <c r="G990" s="43"/>
      <c r="H990" s="41" t="str">
        <f t="shared" si="30"/>
        <v>XXXXX</v>
      </c>
      <c r="I990" s="41" t="str">
        <f t="shared" si="31"/>
        <v>XXXXX</v>
      </c>
    </row>
    <row r="991" spans="1:9" x14ac:dyDescent="0.25">
      <c r="A991" s="38">
        <f>'PPP Worksheet Table 1'!A994</f>
        <v>0</v>
      </c>
      <c r="B991" s="38">
        <f>'PPP Worksheet Table 1'!B994</f>
        <v>0</v>
      </c>
      <c r="C991" s="38">
        <f>'PPP Salary Reduction Step 2'!H989</f>
        <v>0</v>
      </c>
      <c r="D991" s="41">
        <f>'PPP Salary Reduction Step 1'!D992*0.75</f>
        <v>0</v>
      </c>
      <c r="E991" s="41">
        <f>D991-'PPP Salary Reduction Step 1'!C992</f>
        <v>0</v>
      </c>
      <c r="F991" s="53"/>
      <c r="G991" s="43"/>
      <c r="H991" s="41" t="str">
        <f t="shared" si="30"/>
        <v>XXXXX</v>
      </c>
      <c r="I991" s="41" t="str">
        <f t="shared" si="31"/>
        <v>XXXXX</v>
      </c>
    </row>
    <row r="992" spans="1:9" x14ac:dyDescent="0.25">
      <c r="A992" s="38">
        <f>'PPP Worksheet Table 1'!A995</f>
        <v>0</v>
      </c>
      <c r="B992" s="38">
        <f>'PPP Worksheet Table 1'!B995</f>
        <v>0</v>
      </c>
      <c r="C992" s="38">
        <f>'PPP Salary Reduction Step 2'!H990</f>
        <v>0</v>
      </c>
      <c r="D992" s="41">
        <f>'PPP Salary Reduction Step 1'!D993*0.75</f>
        <v>0</v>
      </c>
      <c r="E992" s="41">
        <f>D992-'PPP Salary Reduction Step 1'!C993</f>
        <v>0</v>
      </c>
      <c r="F992" s="53"/>
      <c r="G992" s="43"/>
      <c r="H992" s="41" t="str">
        <f t="shared" si="30"/>
        <v>XXXXX</v>
      </c>
      <c r="I992" s="41" t="str">
        <f t="shared" si="31"/>
        <v>XXXXX</v>
      </c>
    </row>
    <row r="993" spans="1:9" x14ac:dyDescent="0.25">
      <c r="A993" s="38">
        <f>'PPP Worksheet Table 1'!A996</f>
        <v>0</v>
      </c>
      <c r="B993" s="38">
        <f>'PPP Worksheet Table 1'!B996</f>
        <v>0</v>
      </c>
      <c r="C993" s="38">
        <f>'PPP Salary Reduction Step 2'!H991</f>
        <v>0</v>
      </c>
      <c r="D993" s="41">
        <f>'PPP Salary Reduction Step 1'!D994*0.75</f>
        <v>0</v>
      </c>
      <c r="E993" s="41">
        <f>D993-'PPP Salary Reduction Step 1'!C994</f>
        <v>0</v>
      </c>
      <c r="F993" s="53"/>
      <c r="G993" s="43"/>
      <c r="H993" s="41" t="str">
        <f t="shared" si="30"/>
        <v>XXXXX</v>
      </c>
      <c r="I993" s="41" t="str">
        <f t="shared" si="31"/>
        <v>XXXXX</v>
      </c>
    </row>
    <row r="994" spans="1:9" x14ac:dyDescent="0.25">
      <c r="A994" s="38">
        <f>'PPP Worksheet Table 1'!A997</f>
        <v>0</v>
      </c>
      <c r="B994" s="38">
        <f>'PPP Worksheet Table 1'!B997</f>
        <v>0</v>
      </c>
      <c r="C994" s="38">
        <f>'PPP Salary Reduction Step 2'!H992</f>
        <v>0</v>
      </c>
      <c r="D994" s="41">
        <f>'PPP Salary Reduction Step 1'!D995*0.75</f>
        <v>0</v>
      </c>
      <c r="E994" s="41">
        <f>D994-'PPP Salary Reduction Step 1'!C995</f>
        <v>0</v>
      </c>
      <c r="F994" s="53"/>
      <c r="G994" s="43"/>
      <c r="H994" s="41" t="str">
        <f t="shared" si="30"/>
        <v>XXXXX</v>
      </c>
      <c r="I994" s="41" t="str">
        <f t="shared" si="31"/>
        <v>XXXXX</v>
      </c>
    </row>
    <row r="995" spans="1:9" x14ac:dyDescent="0.25">
      <c r="A995" s="38">
        <f>'PPP Worksheet Table 1'!A998</f>
        <v>0</v>
      </c>
      <c r="B995" s="38">
        <f>'PPP Worksheet Table 1'!B998</f>
        <v>0</v>
      </c>
      <c r="C995" s="38">
        <f>'PPP Salary Reduction Step 2'!H993</f>
        <v>0</v>
      </c>
      <c r="D995" s="41">
        <f>'PPP Salary Reduction Step 1'!D996*0.75</f>
        <v>0</v>
      </c>
      <c r="E995" s="41">
        <f>D995-'PPP Salary Reduction Step 1'!C996</f>
        <v>0</v>
      </c>
      <c r="F995" s="53"/>
      <c r="G995" s="43"/>
      <c r="H995" s="41" t="str">
        <f t="shared" si="30"/>
        <v>XXXXX</v>
      </c>
      <c r="I995" s="41" t="str">
        <f t="shared" si="31"/>
        <v>XXXXX</v>
      </c>
    </row>
    <row r="996" spans="1:9" x14ac:dyDescent="0.25">
      <c r="A996" s="38">
        <f>'PPP Worksheet Table 1'!A999</f>
        <v>0</v>
      </c>
      <c r="B996" s="38">
        <f>'PPP Worksheet Table 1'!B999</f>
        <v>0</v>
      </c>
      <c r="C996" s="38">
        <f>'PPP Salary Reduction Step 2'!H994</f>
        <v>0</v>
      </c>
      <c r="D996" s="41">
        <f>'PPP Salary Reduction Step 1'!D997*0.75</f>
        <v>0</v>
      </c>
      <c r="E996" s="41">
        <f>D996-'PPP Salary Reduction Step 1'!C997</f>
        <v>0</v>
      </c>
      <c r="F996" s="53"/>
      <c r="G996" s="43"/>
      <c r="H996" s="41" t="str">
        <f t="shared" si="30"/>
        <v>XXXXX</v>
      </c>
      <c r="I996" s="41" t="str">
        <f t="shared" si="31"/>
        <v>XXXXX</v>
      </c>
    </row>
    <row r="997" spans="1:9" x14ac:dyDescent="0.25">
      <c r="A997" s="38">
        <f>'PPP Worksheet Table 1'!A1000</f>
        <v>0</v>
      </c>
      <c r="B997" s="38">
        <f>'PPP Worksheet Table 1'!B1000</f>
        <v>0</v>
      </c>
      <c r="C997" s="38">
        <f>'PPP Salary Reduction Step 2'!H995</f>
        <v>0</v>
      </c>
      <c r="D997" s="41">
        <f>'PPP Salary Reduction Step 1'!D998*0.75</f>
        <v>0</v>
      </c>
      <c r="E997" s="41">
        <f>D997-'PPP Salary Reduction Step 1'!C998</f>
        <v>0</v>
      </c>
      <c r="F997" s="53"/>
      <c r="G997" s="43"/>
      <c r="H997" s="41" t="str">
        <f t="shared" si="30"/>
        <v>XXXXX</v>
      </c>
      <c r="I997" s="41" t="str">
        <f t="shared" si="31"/>
        <v>XXXXX</v>
      </c>
    </row>
    <row r="998" spans="1:9" x14ac:dyDescent="0.25">
      <c r="A998" s="38">
        <f>'PPP Worksheet Table 1'!A1001</f>
        <v>0</v>
      </c>
      <c r="B998" s="38">
        <f>'PPP Worksheet Table 1'!B1001</f>
        <v>0</v>
      </c>
      <c r="C998" s="38">
        <f>'PPP Salary Reduction Step 2'!H996</f>
        <v>0</v>
      </c>
      <c r="D998" s="41">
        <f>'PPP Salary Reduction Step 1'!D999*0.75</f>
        <v>0</v>
      </c>
      <c r="E998" s="41">
        <f>D998-'PPP Salary Reduction Step 1'!C999</f>
        <v>0</v>
      </c>
      <c r="F998" s="53"/>
      <c r="G998" s="43"/>
      <c r="H998" s="41" t="str">
        <f t="shared" si="30"/>
        <v>XXXXX</v>
      </c>
      <c r="I998" s="41" t="str">
        <f t="shared" si="31"/>
        <v>XXXXX</v>
      </c>
    </row>
    <row r="999" spans="1:9" x14ac:dyDescent="0.25">
      <c r="A999" s="38">
        <f>'PPP Worksheet Table 1'!A1002</f>
        <v>0</v>
      </c>
      <c r="B999" s="38">
        <f>'PPP Worksheet Table 1'!B1002</f>
        <v>0</v>
      </c>
      <c r="C999" s="38">
        <f>'PPP Salary Reduction Step 2'!H997</f>
        <v>0</v>
      </c>
      <c r="D999" s="41">
        <f>'PPP Salary Reduction Step 1'!D1000*0.75</f>
        <v>0</v>
      </c>
      <c r="E999" s="41">
        <f>D999-'PPP Salary Reduction Step 1'!C1000</f>
        <v>0</v>
      </c>
      <c r="F999" s="53"/>
      <c r="G999" s="43"/>
      <c r="H999" s="41" t="str">
        <f t="shared" si="30"/>
        <v>XXXXX</v>
      </c>
      <c r="I999" s="41" t="str">
        <f t="shared" si="31"/>
        <v>XXXXX</v>
      </c>
    </row>
    <row r="1000" spans="1:9" x14ac:dyDescent="0.25">
      <c r="A1000" s="38">
        <f>'PPP Worksheet Table 1'!A1003</f>
        <v>0</v>
      </c>
      <c r="B1000" s="38">
        <f>'PPP Worksheet Table 1'!B1003</f>
        <v>0</v>
      </c>
      <c r="C1000" s="38">
        <f>'PPP Salary Reduction Step 2'!H998</f>
        <v>0</v>
      </c>
      <c r="D1000" s="41">
        <f>'PPP Salary Reduction Step 1'!D1001*0.75</f>
        <v>0</v>
      </c>
      <c r="E1000" s="41">
        <f>D1000-'PPP Salary Reduction Step 1'!C1001</f>
        <v>0</v>
      </c>
      <c r="F1000" s="53"/>
      <c r="G1000" s="43"/>
      <c r="H1000" s="41" t="str">
        <f t="shared" si="30"/>
        <v>XXXXX</v>
      </c>
      <c r="I1000" s="41" t="str">
        <f t="shared" si="31"/>
        <v>XXXXX</v>
      </c>
    </row>
    <row r="1001" spans="1:9" x14ac:dyDescent="0.25">
      <c r="A1001" s="38">
        <f>'PPP Worksheet Table 1'!A1004</f>
        <v>0</v>
      </c>
      <c r="B1001" s="38">
        <f>'PPP Worksheet Table 1'!B1004</f>
        <v>0</v>
      </c>
      <c r="C1001" s="38">
        <f>'PPP Salary Reduction Step 2'!H999</f>
        <v>0</v>
      </c>
      <c r="D1001" s="41">
        <f>'PPP Salary Reduction Step 1'!D1002*0.75</f>
        <v>0</v>
      </c>
      <c r="E1001" s="41">
        <f>D1001-'PPP Salary Reduction Step 1'!C1002</f>
        <v>0</v>
      </c>
      <c r="F1001" s="53"/>
      <c r="G1001" s="43"/>
      <c r="H1001" s="41" t="str">
        <f t="shared" si="30"/>
        <v>XXXXX</v>
      </c>
      <c r="I1001" s="41" t="str">
        <f t="shared" si="31"/>
        <v>XXXXX</v>
      </c>
    </row>
    <row r="1002" spans="1:9" x14ac:dyDescent="0.25">
      <c r="A1002" s="38">
        <f>'PPP Worksheet Table 1'!A1005</f>
        <v>0</v>
      </c>
      <c r="B1002" s="38">
        <f>'PPP Worksheet Table 1'!B1005</f>
        <v>0</v>
      </c>
      <c r="C1002" s="38">
        <f>'PPP Salary Reduction Step 2'!H1000</f>
        <v>0</v>
      </c>
      <c r="D1002" s="41">
        <f>'PPP Salary Reduction Step 1'!D1003*0.75</f>
        <v>0</v>
      </c>
      <c r="E1002" s="41">
        <f>D1002-'PPP Salary Reduction Step 1'!C1003</f>
        <v>0</v>
      </c>
      <c r="F1002" s="53"/>
      <c r="G1002" s="43"/>
      <c r="H1002" s="41" t="str">
        <f t="shared" si="30"/>
        <v>XXXXX</v>
      </c>
      <c r="I1002" s="41" t="str">
        <f t="shared" si="31"/>
        <v>XXXXX</v>
      </c>
    </row>
    <row r="1003" spans="1:9" x14ac:dyDescent="0.25">
      <c r="A1003" s="38">
        <f>'PPP Worksheet Table 1'!A1006</f>
        <v>0</v>
      </c>
      <c r="B1003" s="38">
        <f>'PPP Worksheet Table 1'!B1006</f>
        <v>0</v>
      </c>
      <c r="C1003" s="38">
        <f>'PPP Salary Reduction Step 2'!H1001</f>
        <v>0</v>
      </c>
      <c r="D1003" s="41">
        <f>'PPP Salary Reduction Step 1'!D1004*0.75</f>
        <v>0</v>
      </c>
      <c r="E1003" s="41">
        <f>D1003-'PPP Salary Reduction Step 1'!C1004</f>
        <v>0</v>
      </c>
      <c r="F1003" s="53"/>
      <c r="G1003" s="43"/>
      <c r="H1003" s="41" t="str">
        <f t="shared" si="30"/>
        <v>XXXXX</v>
      </c>
      <c r="I1003" s="41" t="str">
        <f t="shared" si="31"/>
        <v>XXXXX</v>
      </c>
    </row>
    <row r="1004" spans="1:9" x14ac:dyDescent="0.25">
      <c r="A1004" s="38">
        <f>'PPP Worksheet Table 1'!A1007</f>
        <v>0</v>
      </c>
      <c r="B1004" s="38">
        <f>'PPP Worksheet Table 1'!B1007</f>
        <v>0</v>
      </c>
      <c r="C1004" s="38">
        <f>'PPP Salary Reduction Step 2'!H1002</f>
        <v>0</v>
      </c>
      <c r="D1004" s="41">
        <f>'PPP Salary Reduction Step 1'!D1005*0.75</f>
        <v>0</v>
      </c>
      <c r="E1004" s="41">
        <f>D1004-'PPP Salary Reduction Step 1'!C1005</f>
        <v>0</v>
      </c>
      <c r="F1004" s="53"/>
      <c r="G1004" s="43"/>
      <c r="H1004" s="41" t="str">
        <f t="shared" si="30"/>
        <v>XXXXX</v>
      </c>
      <c r="I1004" s="41" t="str">
        <f t="shared" si="31"/>
        <v>XXXXX</v>
      </c>
    </row>
    <row r="1005" spans="1:9" x14ac:dyDescent="0.25">
      <c r="A1005" s="38">
        <f>'PPP Worksheet Table 1'!A1008</f>
        <v>0</v>
      </c>
      <c r="B1005" s="38">
        <f>'PPP Worksheet Table 1'!B1008</f>
        <v>0</v>
      </c>
      <c r="C1005" s="38">
        <f>'PPP Salary Reduction Step 2'!H1003</f>
        <v>0</v>
      </c>
      <c r="D1005" s="41">
        <f>'PPP Salary Reduction Step 1'!D1006*0.75</f>
        <v>0</v>
      </c>
      <c r="E1005" s="41">
        <f>D1005-'PPP Salary Reduction Step 1'!C1006</f>
        <v>0</v>
      </c>
      <c r="F1005" s="53"/>
      <c r="G1005" s="43"/>
      <c r="H1005" s="41" t="str">
        <f t="shared" si="30"/>
        <v>XXXXX</v>
      </c>
      <c r="I1005" s="41" t="str">
        <f t="shared" si="31"/>
        <v>XXXXX</v>
      </c>
    </row>
    <row r="1006" spans="1:9" x14ac:dyDescent="0.25">
      <c r="A1006" s="38">
        <f>'PPP Worksheet Table 1'!A1009</f>
        <v>0</v>
      </c>
      <c r="B1006" s="38">
        <f>'PPP Worksheet Table 1'!B1009</f>
        <v>0</v>
      </c>
      <c r="C1006" s="38">
        <f>'PPP Salary Reduction Step 2'!H1004</f>
        <v>0</v>
      </c>
      <c r="D1006" s="41">
        <f>'PPP Salary Reduction Step 1'!D1007*0.75</f>
        <v>0</v>
      </c>
      <c r="E1006" s="41">
        <f>D1006-'PPP Salary Reduction Step 1'!C1007</f>
        <v>0</v>
      </c>
      <c r="F1006" s="53"/>
      <c r="G1006" s="43"/>
      <c r="H1006" s="41" t="str">
        <f t="shared" si="30"/>
        <v>XXXXX</v>
      </c>
      <c r="I1006" s="41" t="str">
        <f t="shared" si="31"/>
        <v>XXXXX</v>
      </c>
    </row>
    <row r="1007" spans="1:9" x14ac:dyDescent="0.25">
      <c r="A1007" s="38">
        <f>'PPP Worksheet Table 1'!A1010</f>
        <v>0</v>
      </c>
      <c r="B1007" s="38">
        <f>'PPP Worksheet Table 1'!B1010</f>
        <v>0</v>
      </c>
      <c r="C1007" s="38">
        <f>'PPP Salary Reduction Step 2'!H1005</f>
        <v>0</v>
      </c>
      <c r="D1007" s="41">
        <f>'PPP Salary Reduction Step 1'!D1008*0.75</f>
        <v>0</v>
      </c>
      <c r="E1007" s="41">
        <f>D1007-'PPP Salary Reduction Step 1'!C1008</f>
        <v>0</v>
      </c>
      <c r="F1007" s="53"/>
      <c r="G1007" s="43"/>
      <c r="H1007" s="41" t="str">
        <f t="shared" si="30"/>
        <v>XXXXX</v>
      </c>
      <c r="I1007" s="41" t="str">
        <f t="shared" si="31"/>
        <v>XXXXX</v>
      </c>
    </row>
    <row r="1008" spans="1:9" s="48" customFormat="1" x14ac:dyDescent="0.25">
      <c r="C1008" s="38">
        <f>'PPP Salary Reduction Step 1'!F1011</f>
        <v>0</v>
      </c>
      <c r="F1008" s="54"/>
    </row>
    <row r="1009" spans="3:6" s="48" customFormat="1" x14ac:dyDescent="0.25">
      <c r="C1009" s="38">
        <f>'PPP Salary Reduction Step 1'!F1012</f>
        <v>0</v>
      </c>
      <c r="F1009" s="54"/>
    </row>
    <row r="1010" spans="3:6" s="48" customFormat="1" x14ac:dyDescent="0.25">
      <c r="C1010" s="52"/>
      <c r="F1010" s="54"/>
    </row>
    <row r="1011" spans="3:6" s="48" customFormat="1" x14ac:dyDescent="0.25">
      <c r="C1011" s="52"/>
      <c r="F1011" s="54"/>
    </row>
    <row r="1012" spans="3:6" s="48" customFormat="1" x14ac:dyDescent="0.25">
      <c r="C1012" s="52"/>
      <c r="F1012" s="54"/>
    </row>
    <row r="1013" spans="3:6" s="48" customFormat="1" x14ac:dyDescent="0.25">
      <c r="C1013" s="52"/>
      <c r="F1013" s="54"/>
    </row>
    <row r="1014" spans="3:6" s="48" customFormat="1" x14ac:dyDescent="0.25">
      <c r="C1014" s="52"/>
      <c r="F1014" s="54"/>
    </row>
    <row r="1015" spans="3:6" s="48" customFormat="1" x14ac:dyDescent="0.25">
      <c r="C1015" s="52"/>
      <c r="F1015" s="54"/>
    </row>
    <row r="1016" spans="3:6" s="48" customFormat="1" x14ac:dyDescent="0.25">
      <c r="C1016" s="52"/>
      <c r="F1016" s="54"/>
    </row>
    <row r="1017" spans="3:6" s="48" customFormat="1" x14ac:dyDescent="0.25">
      <c r="C1017" s="52"/>
      <c r="F1017" s="54"/>
    </row>
    <row r="1018" spans="3:6" s="48" customFormat="1" x14ac:dyDescent="0.25">
      <c r="C1018" s="52"/>
      <c r="F1018" s="54"/>
    </row>
    <row r="1019" spans="3:6" s="48" customFormat="1" x14ac:dyDescent="0.25">
      <c r="C1019" s="52"/>
      <c r="F1019" s="54"/>
    </row>
    <row r="1020" spans="3:6" s="48" customFormat="1" x14ac:dyDescent="0.25">
      <c r="C1020" s="52"/>
      <c r="F1020" s="54"/>
    </row>
    <row r="1021" spans="3:6" s="48" customFormat="1" x14ac:dyDescent="0.25">
      <c r="C1021" s="52"/>
      <c r="F1021" s="54"/>
    </row>
    <row r="1022" spans="3:6" s="48" customFormat="1" x14ac:dyDescent="0.25">
      <c r="C1022" s="52"/>
      <c r="F1022" s="54"/>
    </row>
    <row r="1023" spans="3:6" s="48" customFormat="1" x14ac:dyDescent="0.25">
      <c r="C1023" s="52"/>
      <c r="F1023" s="54"/>
    </row>
    <row r="1024" spans="3:6" s="48" customFormat="1" x14ac:dyDescent="0.25">
      <c r="C1024" s="52"/>
      <c r="F1024" s="54"/>
    </row>
    <row r="1025" spans="3:6" s="48" customFormat="1" x14ac:dyDescent="0.25">
      <c r="C1025" s="52"/>
      <c r="F1025" s="54"/>
    </row>
    <row r="1026" spans="3:6" s="48" customFormat="1" x14ac:dyDescent="0.25">
      <c r="C1026" s="52"/>
      <c r="F1026" s="54"/>
    </row>
    <row r="1027" spans="3:6" s="48" customFormat="1" x14ac:dyDescent="0.25">
      <c r="C1027" s="52"/>
      <c r="F1027" s="54"/>
    </row>
    <row r="1028" spans="3:6" s="48" customFormat="1" x14ac:dyDescent="0.25">
      <c r="C1028" s="52"/>
      <c r="F1028" s="54"/>
    </row>
    <row r="1029" spans="3:6" s="48" customFormat="1" x14ac:dyDescent="0.25">
      <c r="C1029" s="52"/>
      <c r="F1029" s="54"/>
    </row>
    <row r="1030" spans="3:6" s="48" customFormat="1" x14ac:dyDescent="0.25">
      <c r="C1030" s="52"/>
      <c r="F1030" s="54"/>
    </row>
    <row r="1031" spans="3:6" s="48" customFormat="1" x14ac:dyDescent="0.25">
      <c r="C1031" s="52"/>
      <c r="F1031" s="54"/>
    </row>
    <row r="1032" spans="3:6" s="48" customFormat="1" x14ac:dyDescent="0.25">
      <c r="C1032" s="52"/>
      <c r="F1032" s="54"/>
    </row>
    <row r="1033" spans="3:6" s="48" customFormat="1" x14ac:dyDescent="0.25">
      <c r="C1033" s="52"/>
      <c r="F1033" s="54"/>
    </row>
    <row r="1034" spans="3:6" s="48" customFormat="1" x14ac:dyDescent="0.25">
      <c r="C1034" s="52"/>
      <c r="F1034" s="54"/>
    </row>
    <row r="1035" spans="3:6" s="48" customFormat="1" x14ac:dyDescent="0.25">
      <c r="C1035" s="52"/>
      <c r="F1035" s="54"/>
    </row>
    <row r="1036" spans="3:6" s="48" customFormat="1" x14ac:dyDescent="0.25">
      <c r="C1036" s="52"/>
      <c r="F1036" s="54"/>
    </row>
    <row r="1037" spans="3:6" s="48" customFormat="1" x14ac:dyDescent="0.25">
      <c r="C1037" s="52"/>
      <c r="F1037" s="54"/>
    </row>
    <row r="1038" spans="3:6" s="48" customFormat="1" x14ac:dyDescent="0.25">
      <c r="C1038" s="52"/>
      <c r="F1038" s="54"/>
    </row>
    <row r="1039" spans="3:6" s="48" customFormat="1" x14ac:dyDescent="0.25">
      <c r="C1039" s="52"/>
      <c r="F1039" s="54"/>
    </row>
    <row r="1040" spans="3:6" s="48" customFormat="1" x14ac:dyDescent="0.25">
      <c r="C1040" s="52"/>
      <c r="F1040" s="54"/>
    </row>
    <row r="1041" spans="3:6" s="48" customFormat="1" x14ac:dyDescent="0.25">
      <c r="C1041" s="52"/>
      <c r="F1041" s="54"/>
    </row>
    <row r="1042" spans="3:6" s="48" customFormat="1" x14ac:dyDescent="0.25">
      <c r="C1042" s="52"/>
      <c r="F1042" s="54"/>
    </row>
    <row r="1043" spans="3:6" s="48" customFormat="1" x14ac:dyDescent="0.25">
      <c r="C1043" s="52"/>
      <c r="F1043" s="54"/>
    </row>
    <row r="1044" spans="3:6" s="48" customFormat="1" x14ac:dyDescent="0.25">
      <c r="C1044" s="52"/>
      <c r="F1044" s="54"/>
    </row>
    <row r="1045" spans="3:6" s="48" customFormat="1" x14ac:dyDescent="0.25">
      <c r="C1045" s="52"/>
      <c r="F1045" s="54"/>
    </row>
    <row r="1046" spans="3:6" s="48" customFormat="1" x14ac:dyDescent="0.25">
      <c r="C1046" s="52"/>
      <c r="F1046" s="54"/>
    </row>
    <row r="1047" spans="3:6" s="48" customFormat="1" x14ac:dyDescent="0.25">
      <c r="C1047" s="52"/>
      <c r="F1047" s="54"/>
    </row>
    <row r="1048" spans="3:6" s="48" customFormat="1" x14ac:dyDescent="0.25">
      <c r="C1048" s="52"/>
      <c r="F1048" s="54"/>
    </row>
    <row r="1049" spans="3:6" s="48" customFormat="1" x14ac:dyDescent="0.25">
      <c r="C1049" s="52"/>
      <c r="F1049" s="54"/>
    </row>
    <row r="1050" spans="3:6" s="48" customFormat="1" x14ac:dyDescent="0.25">
      <c r="C1050" s="52"/>
      <c r="F1050" s="54"/>
    </row>
    <row r="1051" spans="3:6" s="48" customFormat="1" x14ac:dyDescent="0.25">
      <c r="C1051" s="52"/>
      <c r="F1051" s="54"/>
    </row>
    <row r="1052" spans="3:6" s="48" customFormat="1" x14ac:dyDescent="0.25">
      <c r="C1052" s="52"/>
      <c r="F1052" s="54"/>
    </row>
    <row r="1053" spans="3:6" s="48" customFormat="1" x14ac:dyDescent="0.25">
      <c r="C1053" s="52"/>
      <c r="F1053" s="54"/>
    </row>
    <row r="1054" spans="3:6" s="48" customFormat="1" x14ac:dyDescent="0.25">
      <c r="C1054" s="52"/>
      <c r="F1054" s="54"/>
    </row>
    <row r="1055" spans="3:6" s="48" customFormat="1" x14ac:dyDescent="0.25">
      <c r="C1055" s="52"/>
      <c r="F1055" s="54"/>
    </row>
    <row r="1056" spans="3:6" s="48" customFormat="1" x14ac:dyDescent="0.25">
      <c r="C1056" s="52"/>
      <c r="F1056" s="54"/>
    </row>
    <row r="1057" spans="3:6" s="48" customFormat="1" x14ac:dyDescent="0.25">
      <c r="C1057" s="52"/>
      <c r="F1057" s="54"/>
    </row>
    <row r="1058" spans="3:6" s="48" customFormat="1" x14ac:dyDescent="0.25">
      <c r="C1058" s="52"/>
      <c r="F1058" s="54"/>
    </row>
    <row r="1059" spans="3:6" s="48" customFormat="1" x14ac:dyDescent="0.25">
      <c r="C1059" s="52"/>
      <c r="F1059" s="54"/>
    </row>
    <row r="1060" spans="3:6" s="48" customFormat="1" x14ac:dyDescent="0.25">
      <c r="C1060" s="52"/>
      <c r="F1060" s="54"/>
    </row>
    <row r="1061" spans="3:6" s="48" customFormat="1" x14ac:dyDescent="0.25">
      <c r="C1061" s="52"/>
      <c r="F1061" s="54"/>
    </row>
    <row r="1062" spans="3:6" s="48" customFormat="1" x14ac:dyDescent="0.25">
      <c r="C1062" s="52"/>
      <c r="F1062" s="54"/>
    </row>
    <row r="1063" spans="3:6" s="48" customFormat="1" x14ac:dyDescent="0.25">
      <c r="C1063" s="52"/>
      <c r="F1063" s="54"/>
    </row>
    <row r="1064" spans="3:6" s="48" customFormat="1" x14ac:dyDescent="0.25">
      <c r="C1064" s="52"/>
      <c r="F1064" s="54"/>
    </row>
    <row r="1065" spans="3:6" s="48" customFormat="1" x14ac:dyDescent="0.25">
      <c r="C1065" s="52"/>
      <c r="F1065" s="54"/>
    </row>
    <row r="1066" spans="3:6" s="48" customFormat="1" x14ac:dyDescent="0.25">
      <c r="C1066" s="52"/>
      <c r="F1066" s="54"/>
    </row>
    <row r="1067" spans="3:6" s="48" customFormat="1" x14ac:dyDescent="0.25">
      <c r="C1067" s="52"/>
      <c r="F1067" s="54"/>
    </row>
    <row r="1068" spans="3:6" s="48" customFormat="1" x14ac:dyDescent="0.25">
      <c r="C1068" s="52"/>
      <c r="F1068" s="54"/>
    </row>
    <row r="1069" spans="3:6" s="48" customFormat="1" x14ac:dyDescent="0.25">
      <c r="C1069" s="52"/>
      <c r="F1069" s="54"/>
    </row>
    <row r="1070" spans="3:6" s="48" customFormat="1" x14ac:dyDescent="0.25">
      <c r="C1070" s="52"/>
      <c r="F1070" s="54"/>
    </row>
    <row r="1071" spans="3:6" s="48" customFormat="1" x14ac:dyDescent="0.25">
      <c r="C1071" s="52"/>
      <c r="F1071" s="54"/>
    </row>
    <row r="1072" spans="3:6" s="48" customFormat="1" x14ac:dyDescent="0.25">
      <c r="C1072" s="52"/>
      <c r="F1072" s="54"/>
    </row>
    <row r="1073" spans="3:6" s="48" customFormat="1" x14ac:dyDescent="0.25">
      <c r="C1073" s="52"/>
      <c r="F1073" s="54"/>
    </row>
    <row r="1074" spans="3:6" s="48" customFormat="1" x14ac:dyDescent="0.25">
      <c r="C1074" s="52"/>
      <c r="F1074" s="54"/>
    </row>
    <row r="1075" spans="3:6" s="48" customFormat="1" x14ac:dyDescent="0.25">
      <c r="C1075" s="52"/>
      <c r="F1075" s="54"/>
    </row>
    <row r="1076" spans="3:6" s="48" customFormat="1" x14ac:dyDescent="0.25">
      <c r="C1076" s="52"/>
      <c r="F1076" s="54"/>
    </row>
    <row r="1077" spans="3:6" s="48" customFormat="1" x14ac:dyDescent="0.25">
      <c r="C1077" s="52"/>
      <c r="F1077" s="54"/>
    </row>
    <row r="1078" spans="3:6" s="48" customFormat="1" x14ac:dyDescent="0.25">
      <c r="C1078" s="52"/>
      <c r="F1078" s="54"/>
    </row>
    <row r="1079" spans="3:6" s="48" customFormat="1" x14ac:dyDescent="0.25">
      <c r="C1079" s="52"/>
      <c r="F1079" s="54"/>
    </row>
    <row r="1080" spans="3:6" s="48" customFormat="1" x14ac:dyDescent="0.25">
      <c r="C1080" s="52"/>
      <c r="F1080" s="54"/>
    </row>
    <row r="1081" spans="3:6" s="48" customFormat="1" x14ac:dyDescent="0.25">
      <c r="C1081" s="52"/>
      <c r="F1081" s="54"/>
    </row>
    <row r="1082" spans="3:6" s="48" customFormat="1" x14ac:dyDescent="0.25">
      <c r="C1082" s="52"/>
      <c r="F1082" s="54"/>
    </row>
    <row r="1083" spans="3:6" s="48" customFormat="1" x14ac:dyDescent="0.25">
      <c r="C1083" s="52"/>
      <c r="F1083" s="54"/>
    </row>
    <row r="1084" spans="3:6" s="48" customFormat="1" x14ac:dyDescent="0.25">
      <c r="C1084" s="52"/>
      <c r="F1084" s="54"/>
    </row>
    <row r="1085" spans="3:6" s="48" customFormat="1" x14ac:dyDescent="0.25">
      <c r="C1085" s="52"/>
      <c r="F1085" s="54"/>
    </row>
    <row r="1086" spans="3:6" s="48" customFormat="1" x14ac:dyDescent="0.25">
      <c r="C1086" s="52"/>
      <c r="F1086" s="54"/>
    </row>
    <row r="1087" spans="3:6" s="48" customFormat="1" x14ac:dyDescent="0.25">
      <c r="C1087" s="52"/>
      <c r="F1087" s="54"/>
    </row>
    <row r="1088" spans="3:6" s="48" customFormat="1" x14ac:dyDescent="0.25">
      <c r="C1088" s="52"/>
      <c r="F1088" s="54"/>
    </row>
    <row r="1089" spans="3:6" s="48" customFormat="1" x14ac:dyDescent="0.25">
      <c r="C1089" s="52"/>
      <c r="F1089" s="54"/>
    </row>
    <row r="1090" spans="3:6" s="48" customFormat="1" x14ac:dyDescent="0.25">
      <c r="C1090" s="52"/>
      <c r="F1090" s="54"/>
    </row>
    <row r="1091" spans="3:6" s="48" customFormat="1" x14ac:dyDescent="0.25">
      <c r="C1091" s="52"/>
      <c r="F1091" s="54"/>
    </row>
    <row r="1092" spans="3:6" s="48" customFormat="1" x14ac:dyDescent="0.25">
      <c r="C1092" s="52"/>
      <c r="F1092" s="54"/>
    </row>
    <row r="1093" spans="3:6" s="48" customFormat="1" x14ac:dyDescent="0.25">
      <c r="C1093" s="52"/>
      <c r="F1093" s="54"/>
    </row>
    <row r="1094" spans="3:6" s="48" customFormat="1" x14ac:dyDescent="0.25">
      <c r="C1094" s="52"/>
      <c r="F1094" s="54"/>
    </row>
    <row r="1095" spans="3:6" s="48" customFormat="1" x14ac:dyDescent="0.25">
      <c r="C1095" s="52"/>
      <c r="F1095" s="54"/>
    </row>
    <row r="1096" spans="3:6" s="48" customFormat="1" x14ac:dyDescent="0.25">
      <c r="C1096" s="52"/>
      <c r="F1096" s="54"/>
    </row>
    <row r="1097" spans="3:6" s="48" customFormat="1" x14ac:dyDescent="0.25">
      <c r="C1097" s="52"/>
      <c r="F1097" s="54"/>
    </row>
    <row r="1098" spans="3:6" s="48" customFormat="1" x14ac:dyDescent="0.25">
      <c r="C1098" s="52"/>
      <c r="F1098" s="54"/>
    </row>
    <row r="1099" spans="3:6" s="48" customFormat="1" x14ac:dyDescent="0.25">
      <c r="C1099" s="52"/>
      <c r="F1099" s="54"/>
    </row>
    <row r="1100" spans="3:6" s="48" customFormat="1" x14ac:dyDescent="0.25">
      <c r="C1100" s="52"/>
      <c r="F1100" s="54"/>
    </row>
    <row r="1101" spans="3:6" s="48" customFormat="1" x14ac:dyDescent="0.25">
      <c r="C1101" s="52"/>
      <c r="F1101" s="54"/>
    </row>
    <row r="1102" spans="3:6" s="48" customFormat="1" x14ac:dyDescent="0.25">
      <c r="C1102" s="52"/>
      <c r="F1102" s="54"/>
    </row>
    <row r="1103" spans="3:6" s="48" customFormat="1" x14ac:dyDescent="0.25">
      <c r="C1103" s="52"/>
      <c r="F1103" s="54"/>
    </row>
    <row r="1104" spans="3:6" s="48" customFormat="1" x14ac:dyDescent="0.25">
      <c r="C1104" s="52"/>
      <c r="F1104" s="54"/>
    </row>
    <row r="1105" spans="3:6" s="48" customFormat="1" x14ac:dyDescent="0.25">
      <c r="C1105" s="52"/>
      <c r="F1105" s="54"/>
    </row>
    <row r="1106" spans="3:6" s="48" customFormat="1" x14ac:dyDescent="0.25">
      <c r="C1106" s="52"/>
      <c r="F1106" s="54"/>
    </row>
    <row r="1107" spans="3:6" s="48" customFormat="1" x14ac:dyDescent="0.25">
      <c r="C1107" s="52"/>
      <c r="F1107" s="54"/>
    </row>
    <row r="1108" spans="3:6" s="48" customFormat="1" x14ac:dyDescent="0.25">
      <c r="C1108" s="52"/>
      <c r="F1108" s="54"/>
    </row>
    <row r="1109" spans="3:6" s="48" customFormat="1" x14ac:dyDescent="0.25">
      <c r="C1109" s="52"/>
      <c r="F1109" s="54"/>
    </row>
    <row r="1110" spans="3:6" s="48" customFormat="1" x14ac:dyDescent="0.25">
      <c r="C1110" s="52"/>
      <c r="F1110" s="54"/>
    </row>
    <row r="1111" spans="3:6" s="48" customFormat="1" x14ac:dyDescent="0.25">
      <c r="C1111" s="52"/>
      <c r="F1111" s="54"/>
    </row>
    <row r="1112" spans="3:6" s="48" customFormat="1" x14ac:dyDescent="0.25">
      <c r="C1112" s="52"/>
      <c r="F1112" s="54"/>
    </row>
    <row r="1113" spans="3:6" s="48" customFormat="1" x14ac:dyDescent="0.25">
      <c r="C1113" s="52"/>
      <c r="F1113" s="54"/>
    </row>
    <row r="1114" spans="3:6" s="48" customFormat="1" x14ac:dyDescent="0.25">
      <c r="C1114" s="52"/>
      <c r="F1114" s="54"/>
    </row>
    <row r="1115" spans="3:6" s="48" customFormat="1" x14ac:dyDescent="0.25">
      <c r="C1115" s="52"/>
      <c r="F1115" s="54"/>
    </row>
    <row r="1116" spans="3:6" s="48" customFormat="1" x14ac:dyDescent="0.25">
      <c r="C1116" s="52"/>
      <c r="F1116" s="54"/>
    </row>
    <row r="1117" spans="3:6" s="48" customFormat="1" x14ac:dyDescent="0.25">
      <c r="C1117" s="52"/>
      <c r="F1117" s="54"/>
    </row>
    <row r="1118" spans="3:6" s="48" customFormat="1" x14ac:dyDescent="0.25">
      <c r="C1118" s="52"/>
      <c r="F1118" s="54"/>
    </row>
    <row r="1119" spans="3:6" s="48" customFormat="1" x14ac:dyDescent="0.25">
      <c r="C1119" s="52"/>
      <c r="F1119" s="54"/>
    </row>
    <row r="1120" spans="3:6" s="48" customFormat="1" x14ac:dyDescent="0.25">
      <c r="C1120" s="52"/>
      <c r="F1120" s="54"/>
    </row>
    <row r="1121" spans="3:6" s="48" customFormat="1" x14ac:dyDescent="0.25">
      <c r="C1121" s="52"/>
      <c r="F1121" s="54"/>
    </row>
    <row r="1122" spans="3:6" s="48" customFormat="1" x14ac:dyDescent="0.25">
      <c r="C1122" s="52"/>
      <c r="F1122" s="54"/>
    </row>
    <row r="1123" spans="3:6" s="48" customFormat="1" x14ac:dyDescent="0.25">
      <c r="C1123" s="52"/>
      <c r="F1123" s="54"/>
    </row>
    <row r="1124" spans="3:6" s="48" customFormat="1" x14ac:dyDescent="0.25">
      <c r="C1124" s="52"/>
      <c r="F1124" s="54"/>
    </row>
    <row r="1125" spans="3:6" s="48" customFormat="1" x14ac:dyDescent="0.25">
      <c r="C1125" s="52"/>
      <c r="F1125" s="54"/>
    </row>
    <row r="1126" spans="3:6" s="48" customFormat="1" x14ac:dyDescent="0.25">
      <c r="C1126" s="52"/>
      <c r="F1126" s="54"/>
    </row>
    <row r="1127" spans="3:6" s="48" customFormat="1" x14ac:dyDescent="0.25">
      <c r="C1127" s="52"/>
      <c r="F1127" s="54"/>
    </row>
    <row r="1128" spans="3:6" s="48" customFormat="1" x14ac:dyDescent="0.25">
      <c r="C1128" s="52"/>
      <c r="F1128" s="54"/>
    </row>
    <row r="1129" spans="3:6" s="48" customFormat="1" x14ac:dyDescent="0.25">
      <c r="C1129" s="52"/>
      <c r="F1129" s="54"/>
    </row>
    <row r="1130" spans="3:6" s="48" customFormat="1" x14ac:dyDescent="0.25">
      <c r="C1130" s="52"/>
      <c r="F1130" s="54"/>
    </row>
    <row r="1131" spans="3:6" s="48" customFormat="1" x14ac:dyDescent="0.25">
      <c r="C1131" s="52"/>
      <c r="F1131" s="54"/>
    </row>
    <row r="1132" spans="3:6" s="48" customFormat="1" x14ac:dyDescent="0.25">
      <c r="C1132" s="52"/>
      <c r="F1132" s="54"/>
    </row>
    <row r="1133" spans="3:6" s="48" customFormat="1" x14ac:dyDescent="0.25">
      <c r="C1133" s="52"/>
      <c r="F1133" s="54"/>
    </row>
    <row r="1134" spans="3:6" s="48" customFormat="1" x14ac:dyDescent="0.25">
      <c r="C1134" s="52"/>
      <c r="F1134" s="54"/>
    </row>
    <row r="1135" spans="3:6" s="48" customFormat="1" x14ac:dyDescent="0.25">
      <c r="C1135" s="52"/>
      <c r="F1135" s="54"/>
    </row>
    <row r="1136" spans="3:6" s="48" customFormat="1" x14ac:dyDescent="0.25">
      <c r="C1136" s="52"/>
      <c r="F1136" s="54"/>
    </row>
    <row r="1137" spans="3:6" s="48" customFormat="1" x14ac:dyDescent="0.25">
      <c r="C1137" s="52"/>
      <c r="F1137" s="54"/>
    </row>
    <row r="1138" spans="3:6" s="48" customFormat="1" x14ac:dyDescent="0.25">
      <c r="C1138" s="52"/>
      <c r="F1138" s="54"/>
    </row>
    <row r="1139" spans="3:6" s="48" customFormat="1" x14ac:dyDescent="0.25">
      <c r="C1139" s="52"/>
      <c r="F1139" s="54"/>
    </row>
    <row r="1140" spans="3:6" s="48" customFormat="1" x14ac:dyDescent="0.25">
      <c r="C1140" s="52"/>
      <c r="F1140" s="54"/>
    </row>
    <row r="1141" spans="3:6" s="48" customFormat="1" x14ac:dyDescent="0.25">
      <c r="C1141" s="52"/>
      <c r="F1141" s="54"/>
    </row>
    <row r="1142" spans="3:6" s="48" customFormat="1" x14ac:dyDescent="0.25">
      <c r="C1142" s="52"/>
      <c r="F1142" s="54"/>
    </row>
    <row r="1143" spans="3:6" s="48" customFormat="1" x14ac:dyDescent="0.25">
      <c r="C1143" s="52"/>
      <c r="F1143" s="54"/>
    </row>
    <row r="1144" spans="3:6" s="48" customFormat="1" x14ac:dyDescent="0.25">
      <c r="C1144" s="52"/>
      <c r="F1144" s="54"/>
    </row>
    <row r="1145" spans="3:6" s="48" customFormat="1" x14ac:dyDescent="0.25">
      <c r="C1145" s="52"/>
      <c r="F1145" s="54"/>
    </row>
    <row r="1146" spans="3:6" s="48" customFormat="1" x14ac:dyDescent="0.25">
      <c r="C1146" s="52"/>
      <c r="F1146" s="54"/>
    </row>
    <row r="1147" spans="3:6" s="48" customFormat="1" x14ac:dyDescent="0.25">
      <c r="C1147" s="52"/>
      <c r="F1147" s="54"/>
    </row>
    <row r="1148" spans="3:6" s="48" customFormat="1" x14ac:dyDescent="0.25">
      <c r="C1148" s="52"/>
      <c r="F1148" s="54"/>
    </row>
    <row r="1149" spans="3:6" s="48" customFormat="1" x14ac:dyDescent="0.25">
      <c r="C1149" s="52"/>
      <c r="F1149" s="54"/>
    </row>
    <row r="1150" spans="3:6" s="48" customFormat="1" x14ac:dyDescent="0.25">
      <c r="C1150" s="52"/>
      <c r="F1150" s="54"/>
    </row>
    <row r="1151" spans="3:6" s="48" customFormat="1" x14ac:dyDescent="0.25">
      <c r="C1151" s="52"/>
      <c r="F1151" s="54"/>
    </row>
    <row r="1152" spans="3:6" s="48" customFormat="1" x14ac:dyDescent="0.25">
      <c r="C1152" s="52"/>
      <c r="F1152" s="54"/>
    </row>
    <row r="1153" spans="3:6" s="48" customFormat="1" x14ac:dyDescent="0.25">
      <c r="C1153" s="52"/>
      <c r="F1153" s="54"/>
    </row>
    <row r="1154" spans="3:6" s="48" customFormat="1" x14ac:dyDescent="0.25">
      <c r="C1154" s="52"/>
      <c r="F1154" s="54"/>
    </row>
    <row r="1155" spans="3:6" s="48" customFormat="1" x14ac:dyDescent="0.25">
      <c r="C1155" s="52"/>
      <c r="F1155" s="54"/>
    </row>
    <row r="1156" spans="3:6" s="48" customFormat="1" x14ac:dyDescent="0.25">
      <c r="C1156" s="52"/>
      <c r="F1156" s="54"/>
    </row>
    <row r="1157" spans="3:6" s="48" customFormat="1" x14ac:dyDescent="0.25">
      <c r="C1157" s="52"/>
      <c r="F1157" s="54"/>
    </row>
    <row r="1158" spans="3:6" s="48" customFormat="1" x14ac:dyDescent="0.25">
      <c r="C1158" s="52"/>
      <c r="F1158" s="54"/>
    </row>
    <row r="1159" spans="3:6" s="48" customFormat="1" x14ac:dyDescent="0.25">
      <c r="C1159" s="52"/>
      <c r="F1159" s="54"/>
    </row>
    <row r="1160" spans="3:6" s="48" customFormat="1" x14ac:dyDescent="0.25">
      <c r="C1160" s="52"/>
      <c r="F1160" s="54"/>
    </row>
    <row r="1161" spans="3:6" s="48" customFormat="1" x14ac:dyDescent="0.25">
      <c r="C1161" s="52"/>
      <c r="F1161" s="54"/>
    </row>
    <row r="1162" spans="3:6" s="48" customFormat="1" x14ac:dyDescent="0.25">
      <c r="C1162" s="52"/>
      <c r="F1162" s="54"/>
    </row>
    <row r="1163" spans="3:6" s="48" customFormat="1" x14ac:dyDescent="0.25">
      <c r="C1163" s="52"/>
      <c r="F1163" s="54"/>
    </row>
    <row r="1164" spans="3:6" s="48" customFormat="1" x14ac:dyDescent="0.25">
      <c r="C1164" s="52"/>
      <c r="F1164" s="54"/>
    </row>
    <row r="1165" spans="3:6" s="48" customFormat="1" x14ac:dyDescent="0.25">
      <c r="C1165" s="52"/>
      <c r="F1165" s="54"/>
    </row>
    <row r="1166" spans="3:6" s="48" customFormat="1" x14ac:dyDescent="0.25">
      <c r="C1166" s="52"/>
      <c r="F1166" s="54"/>
    </row>
    <row r="1167" spans="3:6" s="48" customFormat="1" x14ac:dyDescent="0.25">
      <c r="C1167" s="52"/>
      <c r="F1167" s="54"/>
    </row>
    <row r="1168" spans="3:6" s="48" customFormat="1" x14ac:dyDescent="0.25">
      <c r="C1168" s="52"/>
      <c r="F1168" s="54"/>
    </row>
    <row r="1169" spans="3:6" s="48" customFormat="1" x14ac:dyDescent="0.25">
      <c r="C1169" s="52"/>
      <c r="F1169" s="54"/>
    </row>
    <row r="1170" spans="3:6" s="48" customFormat="1" x14ac:dyDescent="0.25">
      <c r="C1170" s="52"/>
      <c r="F1170" s="54"/>
    </row>
    <row r="1171" spans="3:6" s="48" customFormat="1" x14ac:dyDescent="0.25">
      <c r="C1171" s="52"/>
      <c r="F1171" s="54"/>
    </row>
    <row r="1172" spans="3:6" s="48" customFormat="1" x14ac:dyDescent="0.25">
      <c r="C1172" s="52"/>
      <c r="F1172" s="54"/>
    </row>
    <row r="1173" spans="3:6" s="48" customFormat="1" x14ac:dyDescent="0.25">
      <c r="C1173" s="52"/>
      <c r="F1173" s="54"/>
    </row>
    <row r="1174" spans="3:6" s="48" customFormat="1" x14ac:dyDescent="0.25">
      <c r="C1174" s="52"/>
      <c r="F1174" s="54"/>
    </row>
    <row r="1175" spans="3:6" s="48" customFormat="1" x14ac:dyDescent="0.25">
      <c r="C1175" s="52"/>
      <c r="F1175" s="54"/>
    </row>
    <row r="1176" spans="3:6" s="48" customFormat="1" x14ac:dyDescent="0.25">
      <c r="C1176" s="52"/>
      <c r="F1176" s="54"/>
    </row>
    <row r="1177" spans="3:6" s="48" customFormat="1" x14ac:dyDescent="0.25">
      <c r="C1177" s="52"/>
      <c r="F1177" s="54"/>
    </row>
    <row r="1178" spans="3:6" s="48" customFormat="1" x14ac:dyDescent="0.25">
      <c r="C1178" s="52"/>
      <c r="F1178" s="54"/>
    </row>
    <row r="1179" spans="3:6" s="48" customFormat="1" x14ac:dyDescent="0.25">
      <c r="C1179" s="52"/>
      <c r="F1179" s="54"/>
    </row>
    <row r="1180" spans="3:6" s="48" customFormat="1" x14ac:dyDescent="0.25">
      <c r="C1180" s="52"/>
      <c r="F1180" s="54"/>
    </row>
    <row r="1181" spans="3:6" s="48" customFormat="1" x14ac:dyDescent="0.25">
      <c r="C1181" s="52"/>
      <c r="F1181" s="54"/>
    </row>
    <row r="1182" spans="3:6" s="48" customFormat="1" x14ac:dyDescent="0.25">
      <c r="C1182" s="52"/>
      <c r="F1182" s="54"/>
    </row>
    <row r="1183" spans="3:6" s="48" customFormat="1" x14ac:dyDescent="0.25">
      <c r="C1183" s="52"/>
      <c r="F1183" s="54"/>
    </row>
    <row r="1184" spans="3:6" s="48" customFormat="1" x14ac:dyDescent="0.25">
      <c r="C1184" s="52"/>
      <c r="F1184" s="54"/>
    </row>
    <row r="1185" spans="3:6" s="48" customFormat="1" x14ac:dyDescent="0.25">
      <c r="C1185" s="52"/>
      <c r="F1185" s="54"/>
    </row>
    <row r="1186" spans="3:6" s="48" customFormat="1" x14ac:dyDescent="0.25">
      <c r="C1186" s="52"/>
      <c r="F1186" s="54"/>
    </row>
    <row r="1187" spans="3:6" s="48" customFormat="1" x14ac:dyDescent="0.25">
      <c r="C1187" s="52"/>
      <c r="F1187" s="54"/>
    </row>
    <row r="1188" spans="3:6" s="48" customFormat="1" x14ac:dyDescent="0.25">
      <c r="C1188" s="52"/>
      <c r="F1188" s="54"/>
    </row>
    <row r="1189" spans="3:6" s="48" customFormat="1" x14ac:dyDescent="0.25">
      <c r="C1189" s="52"/>
      <c r="F1189" s="54"/>
    </row>
    <row r="1190" spans="3:6" s="48" customFormat="1" x14ac:dyDescent="0.25">
      <c r="C1190" s="52"/>
      <c r="F1190" s="54"/>
    </row>
    <row r="1191" spans="3:6" s="48" customFormat="1" x14ac:dyDescent="0.25">
      <c r="C1191" s="52"/>
      <c r="F1191" s="54"/>
    </row>
    <row r="1192" spans="3:6" s="48" customFormat="1" x14ac:dyDescent="0.25">
      <c r="C1192" s="52"/>
      <c r="F1192" s="54"/>
    </row>
    <row r="1193" spans="3:6" s="48" customFormat="1" x14ac:dyDescent="0.25">
      <c r="C1193" s="52"/>
      <c r="F1193" s="54"/>
    </row>
    <row r="1194" spans="3:6" s="48" customFormat="1" x14ac:dyDescent="0.25">
      <c r="C1194" s="52"/>
      <c r="F1194" s="54"/>
    </row>
    <row r="1195" spans="3:6" s="48" customFormat="1" x14ac:dyDescent="0.25">
      <c r="C1195" s="52"/>
      <c r="F1195" s="54"/>
    </row>
    <row r="1196" spans="3:6" s="48" customFormat="1" x14ac:dyDescent="0.25">
      <c r="C1196" s="52"/>
      <c r="F1196" s="54"/>
    </row>
    <row r="1197" spans="3:6" s="48" customFormat="1" x14ac:dyDescent="0.25">
      <c r="C1197" s="52"/>
      <c r="F1197" s="54"/>
    </row>
    <row r="1198" spans="3:6" s="48" customFormat="1" x14ac:dyDescent="0.25">
      <c r="C1198" s="52"/>
      <c r="F1198" s="54"/>
    </row>
    <row r="1199" spans="3:6" s="48" customFormat="1" x14ac:dyDescent="0.25">
      <c r="C1199" s="52"/>
      <c r="F1199" s="54"/>
    </row>
    <row r="1200" spans="3:6" s="48" customFormat="1" x14ac:dyDescent="0.25">
      <c r="C1200" s="52"/>
      <c r="F1200" s="54"/>
    </row>
    <row r="1201" spans="3:6" s="48" customFormat="1" x14ac:dyDescent="0.25">
      <c r="C1201" s="52"/>
      <c r="F1201" s="54"/>
    </row>
    <row r="1202" spans="3:6" s="48" customFormat="1" x14ac:dyDescent="0.25">
      <c r="C1202" s="52"/>
      <c r="F1202" s="54"/>
    </row>
    <row r="1203" spans="3:6" s="48" customFormat="1" x14ac:dyDescent="0.25">
      <c r="C1203" s="52"/>
      <c r="F1203" s="54"/>
    </row>
    <row r="1204" spans="3:6" s="48" customFormat="1" x14ac:dyDescent="0.25">
      <c r="C1204" s="52"/>
      <c r="F1204" s="54"/>
    </row>
    <row r="1205" spans="3:6" s="48" customFormat="1" x14ac:dyDescent="0.25">
      <c r="C1205" s="52"/>
      <c r="F1205" s="54"/>
    </row>
    <row r="1206" spans="3:6" s="48" customFormat="1" x14ac:dyDescent="0.25">
      <c r="C1206" s="52"/>
      <c r="F1206" s="54"/>
    </row>
    <row r="1207" spans="3:6" s="48" customFormat="1" x14ac:dyDescent="0.25">
      <c r="C1207" s="52"/>
      <c r="F1207" s="54"/>
    </row>
    <row r="1208" spans="3:6" s="48" customFormat="1" x14ac:dyDescent="0.25">
      <c r="C1208" s="52"/>
      <c r="F1208" s="54"/>
    </row>
    <row r="1209" spans="3:6" s="48" customFormat="1" x14ac:dyDescent="0.25">
      <c r="C1209" s="52"/>
      <c r="F1209" s="54"/>
    </row>
    <row r="1210" spans="3:6" s="48" customFormat="1" x14ac:dyDescent="0.25">
      <c r="C1210" s="52"/>
      <c r="F1210" s="54"/>
    </row>
    <row r="1211" spans="3:6" s="48" customFormat="1" x14ac:dyDescent="0.25">
      <c r="C1211" s="52"/>
      <c r="F1211" s="54"/>
    </row>
    <row r="1212" spans="3:6" s="48" customFormat="1" x14ac:dyDescent="0.25">
      <c r="C1212" s="52"/>
      <c r="F1212" s="54"/>
    </row>
    <row r="1213" spans="3:6" s="48" customFormat="1" x14ac:dyDescent="0.25">
      <c r="C1213" s="52"/>
      <c r="F1213" s="54"/>
    </row>
    <row r="1214" spans="3:6" s="48" customFormat="1" x14ac:dyDescent="0.25">
      <c r="C1214" s="52"/>
      <c r="F1214" s="54"/>
    </row>
    <row r="1215" spans="3:6" s="48" customFormat="1" x14ac:dyDescent="0.25">
      <c r="C1215" s="52"/>
      <c r="F1215" s="54"/>
    </row>
    <row r="1216" spans="3:6" s="48" customFormat="1" x14ac:dyDescent="0.25">
      <c r="C1216" s="52"/>
      <c r="F1216" s="54"/>
    </row>
    <row r="1217" spans="3:6" s="48" customFormat="1" x14ac:dyDescent="0.25">
      <c r="C1217" s="52"/>
      <c r="F1217" s="54"/>
    </row>
    <row r="1218" spans="3:6" s="48" customFormat="1" x14ac:dyDescent="0.25">
      <c r="C1218" s="52"/>
      <c r="F1218" s="54"/>
    </row>
    <row r="1219" spans="3:6" s="48" customFormat="1" x14ac:dyDescent="0.25">
      <c r="C1219" s="52"/>
      <c r="F1219" s="54"/>
    </row>
    <row r="1220" spans="3:6" s="48" customFormat="1" x14ac:dyDescent="0.25">
      <c r="C1220" s="52"/>
      <c r="F1220" s="54"/>
    </row>
    <row r="1221" spans="3:6" s="48" customFormat="1" x14ac:dyDescent="0.25">
      <c r="C1221" s="52"/>
      <c r="F1221" s="54"/>
    </row>
    <row r="1222" spans="3:6" s="48" customFormat="1" x14ac:dyDescent="0.25">
      <c r="C1222" s="52"/>
      <c r="F1222" s="54"/>
    </row>
    <row r="1223" spans="3:6" s="48" customFormat="1" x14ac:dyDescent="0.25">
      <c r="C1223" s="52"/>
      <c r="F1223" s="54"/>
    </row>
    <row r="1224" spans="3:6" s="48" customFormat="1" x14ac:dyDescent="0.25">
      <c r="C1224" s="52"/>
      <c r="F1224" s="54"/>
    </row>
    <row r="1225" spans="3:6" s="48" customFormat="1" x14ac:dyDescent="0.25">
      <c r="C1225" s="52"/>
      <c r="F1225" s="54"/>
    </row>
    <row r="1226" spans="3:6" s="48" customFormat="1" x14ac:dyDescent="0.25">
      <c r="C1226" s="52"/>
      <c r="F1226" s="54"/>
    </row>
    <row r="1227" spans="3:6" s="48" customFormat="1" x14ac:dyDescent="0.25">
      <c r="C1227" s="52"/>
      <c r="F1227" s="54"/>
    </row>
    <row r="1228" spans="3:6" s="48" customFormat="1" x14ac:dyDescent="0.25">
      <c r="C1228" s="52"/>
      <c r="F1228" s="54"/>
    </row>
    <row r="1229" spans="3:6" s="48" customFormat="1" x14ac:dyDescent="0.25">
      <c r="C1229" s="52"/>
      <c r="F1229" s="54"/>
    </row>
    <row r="1230" spans="3:6" s="48" customFormat="1" x14ac:dyDescent="0.25">
      <c r="C1230" s="52"/>
      <c r="F1230" s="54"/>
    </row>
    <row r="1231" spans="3:6" s="48" customFormat="1" x14ac:dyDescent="0.25">
      <c r="C1231" s="52"/>
      <c r="F1231" s="54"/>
    </row>
    <row r="1232" spans="3:6" s="48" customFormat="1" x14ac:dyDescent="0.25">
      <c r="C1232" s="52"/>
      <c r="F1232" s="54"/>
    </row>
    <row r="1233" spans="3:6" s="48" customFormat="1" x14ac:dyDescent="0.25">
      <c r="C1233" s="52"/>
      <c r="F1233" s="54"/>
    </row>
    <row r="1234" spans="3:6" s="48" customFormat="1" x14ac:dyDescent="0.25">
      <c r="C1234" s="52"/>
      <c r="F1234" s="54"/>
    </row>
    <row r="1235" spans="3:6" s="48" customFormat="1" x14ac:dyDescent="0.25">
      <c r="C1235" s="52"/>
      <c r="F1235" s="54"/>
    </row>
    <row r="1236" spans="3:6" s="48" customFormat="1" x14ac:dyDescent="0.25">
      <c r="C1236" s="52"/>
      <c r="F1236" s="54"/>
    </row>
    <row r="1237" spans="3:6" s="48" customFormat="1" x14ac:dyDescent="0.25">
      <c r="C1237" s="52"/>
      <c r="F1237" s="54"/>
    </row>
    <row r="1238" spans="3:6" s="48" customFormat="1" x14ac:dyDescent="0.25">
      <c r="C1238" s="52"/>
      <c r="F1238" s="54"/>
    </row>
    <row r="1239" spans="3:6" s="48" customFormat="1" x14ac:dyDescent="0.25">
      <c r="C1239" s="52"/>
      <c r="F1239" s="54"/>
    </row>
    <row r="1240" spans="3:6" s="48" customFormat="1" x14ac:dyDescent="0.25">
      <c r="C1240" s="52"/>
      <c r="F1240" s="54"/>
    </row>
    <row r="1241" spans="3:6" s="48" customFormat="1" x14ac:dyDescent="0.25">
      <c r="C1241" s="52"/>
      <c r="F1241" s="54"/>
    </row>
    <row r="1242" spans="3:6" s="48" customFormat="1" x14ac:dyDescent="0.25">
      <c r="C1242" s="52"/>
      <c r="F1242" s="54"/>
    </row>
    <row r="1243" spans="3:6" s="48" customFormat="1" x14ac:dyDescent="0.25">
      <c r="C1243" s="52"/>
      <c r="F1243" s="54"/>
    </row>
    <row r="1244" spans="3:6" s="48" customFormat="1" x14ac:dyDescent="0.25">
      <c r="C1244" s="52"/>
      <c r="F1244" s="54"/>
    </row>
    <row r="1245" spans="3:6" s="48" customFormat="1" x14ac:dyDescent="0.25">
      <c r="C1245" s="52"/>
      <c r="F1245" s="54"/>
    </row>
    <row r="1246" spans="3:6" s="48" customFormat="1" x14ac:dyDescent="0.25">
      <c r="C1246" s="52"/>
      <c r="F1246" s="54"/>
    </row>
    <row r="1247" spans="3:6" s="48" customFormat="1" x14ac:dyDescent="0.25">
      <c r="C1247" s="52"/>
      <c r="F1247" s="54"/>
    </row>
    <row r="1248" spans="3:6" s="48" customFormat="1" x14ac:dyDescent="0.25">
      <c r="C1248" s="52"/>
      <c r="F1248" s="54"/>
    </row>
    <row r="1249" spans="3:6" s="48" customFormat="1" x14ac:dyDescent="0.25">
      <c r="C1249" s="52"/>
      <c r="F1249" s="54"/>
    </row>
    <row r="1250" spans="3:6" s="48" customFormat="1" x14ac:dyDescent="0.25">
      <c r="C1250" s="52"/>
      <c r="F1250" s="54"/>
    </row>
    <row r="1251" spans="3:6" s="48" customFormat="1" x14ac:dyDescent="0.25">
      <c r="C1251" s="52"/>
      <c r="F1251" s="54"/>
    </row>
    <row r="1252" spans="3:6" s="48" customFormat="1" x14ac:dyDescent="0.25">
      <c r="C1252" s="52"/>
      <c r="F1252" s="54"/>
    </row>
    <row r="1253" spans="3:6" s="48" customFormat="1" x14ac:dyDescent="0.25">
      <c r="C1253" s="52"/>
      <c r="F1253" s="54"/>
    </row>
    <row r="1254" spans="3:6" s="48" customFormat="1" x14ac:dyDescent="0.25">
      <c r="C1254" s="52"/>
      <c r="F1254" s="54"/>
    </row>
    <row r="1255" spans="3:6" s="48" customFormat="1" x14ac:dyDescent="0.25">
      <c r="C1255" s="52"/>
      <c r="F1255" s="54"/>
    </row>
    <row r="1256" spans="3:6" s="48" customFormat="1" x14ac:dyDescent="0.25">
      <c r="C1256" s="52"/>
      <c r="F1256" s="54"/>
    </row>
    <row r="1257" spans="3:6" s="48" customFormat="1" x14ac:dyDescent="0.25">
      <c r="C1257" s="52"/>
      <c r="F1257" s="54"/>
    </row>
    <row r="1258" spans="3:6" s="48" customFormat="1" x14ac:dyDescent="0.25">
      <c r="C1258" s="52"/>
      <c r="F1258" s="54"/>
    </row>
    <row r="1259" spans="3:6" s="48" customFormat="1" x14ac:dyDescent="0.25">
      <c r="C1259" s="52"/>
      <c r="F1259" s="54"/>
    </row>
    <row r="1260" spans="3:6" s="48" customFormat="1" x14ac:dyDescent="0.25">
      <c r="C1260" s="52"/>
      <c r="F1260" s="54"/>
    </row>
    <row r="1261" spans="3:6" s="48" customFormat="1" x14ac:dyDescent="0.25">
      <c r="C1261" s="52"/>
      <c r="F1261" s="54"/>
    </row>
    <row r="1262" spans="3:6" s="48" customFormat="1" x14ac:dyDescent="0.25">
      <c r="C1262" s="52"/>
      <c r="F1262" s="54"/>
    </row>
    <row r="1263" spans="3:6" s="48" customFormat="1" x14ac:dyDescent="0.25">
      <c r="C1263" s="52"/>
      <c r="F1263" s="54"/>
    </row>
    <row r="1264" spans="3:6" s="48" customFormat="1" x14ac:dyDescent="0.25">
      <c r="C1264" s="52"/>
      <c r="F1264" s="54"/>
    </row>
    <row r="1265" spans="3:6" s="48" customFormat="1" x14ac:dyDescent="0.25">
      <c r="C1265" s="52"/>
      <c r="F1265" s="54"/>
    </row>
    <row r="1266" spans="3:6" s="48" customFormat="1" x14ac:dyDescent="0.25">
      <c r="C1266" s="52"/>
      <c r="F1266" s="54"/>
    </row>
    <row r="1267" spans="3:6" s="48" customFormat="1" x14ac:dyDescent="0.25">
      <c r="C1267" s="52"/>
      <c r="F1267" s="54"/>
    </row>
    <row r="1268" spans="3:6" s="48" customFormat="1" x14ac:dyDescent="0.25">
      <c r="C1268" s="52"/>
      <c r="F1268" s="54"/>
    </row>
    <row r="1269" spans="3:6" s="48" customFormat="1" x14ac:dyDescent="0.25">
      <c r="C1269" s="52"/>
      <c r="F1269" s="54"/>
    </row>
    <row r="1270" spans="3:6" s="48" customFormat="1" x14ac:dyDescent="0.25">
      <c r="C1270" s="52"/>
      <c r="F1270" s="54"/>
    </row>
    <row r="1271" spans="3:6" s="48" customFormat="1" x14ac:dyDescent="0.25">
      <c r="C1271" s="52"/>
      <c r="F1271" s="54"/>
    </row>
    <row r="1272" spans="3:6" s="48" customFormat="1" x14ac:dyDescent="0.25">
      <c r="C1272" s="52"/>
      <c r="F1272" s="54"/>
    </row>
    <row r="1273" spans="3:6" s="48" customFormat="1" x14ac:dyDescent="0.25">
      <c r="C1273" s="52"/>
      <c r="F1273" s="54"/>
    </row>
    <row r="1274" spans="3:6" s="48" customFormat="1" x14ac:dyDescent="0.25">
      <c r="C1274" s="52"/>
      <c r="F1274" s="54"/>
    </row>
    <row r="1275" spans="3:6" s="48" customFormat="1" x14ac:dyDescent="0.25">
      <c r="C1275" s="52"/>
      <c r="F1275" s="54"/>
    </row>
    <row r="1276" spans="3:6" s="48" customFormat="1" x14ac:dyDescent="0.25">
      <c r="C1276" s="52"/>
      <c r="F1276" s="54"/>
    </row>
    <row r="1277" spans="3:6" s="48" customFormat="1" x14ac:dyDescent="0.25">
      <c r="C1277" s="52"/>
      <c r="F1277" s="54"/>
    </row>
    <row r="1278" spans="3:6" s="48" customFormat="1" x14ac:dyDescent="0.25">
      <c r="C1278" s="52"/>
      <c r="F1278" s="54"/>
    </row>
    <row r="1279" spans="3:6" s="48" customFormat="1" x14ac:dyDescent="0.25">
      <c r="C1279" s="52"/>
      <c r="F1279" s="54"/>
    </row>
    <row r="1280" spans="3:6" s="48" customFormat="1" x14ac:dyDescent="0.25">
      <c r="C1280" s="52"/>
      <c r="F1280" s="54"/>
    </row>
    <row r="1281" spans="3:6" s="48" customFormat="1" x14ac:dyDescent="0.25">
      <c r="C1281" s="52"/>
      <c r="F1281" s="54"/>
    </row>
    <row r="1282" spans="3:6" s="48" customFormat="1" x14ac:dyDescent="0.25">
      <c r="C1282" s="52"/>
      <c r="F1282" s="54"/>
    </row>
    <row r="1283" spans="3:6" s="48" customFormat="1" x14ac:dyDescent="0.25">
      <c r="C1283" s="52"/>
      <c r="F1283" s="54"/>
    </row>
    <row r="1284" spans="3:6" s="48" customFormat="1" x14ac:dyDescent="0.25">
      <c r="C1284" s="52"/>
      <c r="F1284" s="54"/>
    </row>
    <row r="1285" spans="3:6" s="48" customFormat="1" x14ac:dyDescent="0.25">
      <c r="C1285" s="52"/>
      <c r="F1285" s="54"/>
    </row>
    <row r="1286" spans="3:6" s="48" customFormat="1" x14ac:dyDescent="0.25">
      <c r="C1286" s="52"/>
      <c r="F1286" s="54"/>
    </row>
    <row r="1287" spans="3:6" s="48" customFormat="1" x14ac:dyDescent="0.25">
      <c r="C1287" s="52"/>
      <c r="F1287" s="54"/>
    </row>
    <row r="1288" spans="3:6" s="48" customFormat="1" x14ac:dyDescent="0.25">
      <c r="C1288" s="52"/>
      <c r="F1288" s="54"/>
    </row>
    <row r="1289" spans="3:6" s="48" customFormat="1" x14ac:dyDescent="0.25">
      <c r="C1289" s="52"/>
      <c r="F1289" s="54"/>
    </row>
    <row r="1290" spans="3:6" s="48" customFormat="1" x14ac:dyDescent="0.25">
      <c r="C1290" s="52"/>
      <c r="F1290" s="54"/>
    </row>
    <row r="1291" spans="3:6" s="48" customFormat="1" x14ac:dyDescent="0.25">
      <c r="C1291" s="52"/>
      <c r="F1291" s="54"/>
    </row>
    <row r="1292" spans="3:6" s="48" customFormat="1" x14ac:dyDescent="0.25">
      <c r="C1292" s="52"/>
      <c r="F1292" s="54"/>
    </row>
    <row r="1293" spans="3:6" s="48" customFormat="1" x14ac:dyDescent="0.25">
      <c r="C1293" s="52"/>
      <c r="F1293" s="54"/>
    </row>
    <row r="1294" spans="3:6" s="48" customFormat="1" x14ac:dyDescent="0.25">
      <c r="C1294" s="52"/>
      <c r="F1294" s="54"/>
    </row>
    <row r="1295" spans="3:6" s="48" customFormat="1" x14ac:dyDescent="0.25">
      <c r="C1295" s="52"/>
      <c r="F1295" s="54"/>
    </row>
    <row r="1296" spans="3:6" s="48" customFormat="1" x14ac:dyDescent="0.25">
      <c r="C1296" s="52"/>
      <c r="F1296" s="54"/>
    </row>
    <row r="1297" spans="3:6" s="48" customFormat="1" x14ac:dyDescent="0.25">
      <c r="C1297" s="52"/>
      <c r="F1297" s="54"/>
    </row>
    <row r="1298" spans="3:6" s="48" customFormat="1" x14ac:dyDescent="0.25">
      <c r="C1298" s="52"/>
      <c r="F1298" s="54"/>
    </row>
    <row r="1299" spans="3:6" s="48" customFormat="1" x14ac:dyDescent="0.25">
      <c r="C1299" s="52"/>
      <c r="F1299" s="54"/>
    </row>
    <row r="1300" spans="3:6" s="48" customFormat="1" x14ac:dyDescent="0.25">
      <c r="C1300" s="52"/>
      <c r="F1300" s="54"/>
    </row>
    <row r="1301" spans="3:6" s="48" customFormat="1" x14ac:dyDescent="0.25">
      <c r="C1301" s="52"/>
      <c r="F1301" s="54"/>
    </row>
    <row r="1302" spans="3:6" s="48" customFormat="1" x14ac:dyDescent="0.25">
      <c r="C1302" s="52"/>
      <c r="F1302" s="54"/>
    </row>
    <row r="1303" spans="3:6" s="48" customFormat="1" x14ac:dyDescent="0.25">
      <c r="C1303" s="52"/>
      <c r="F1303" s="54"/>
    </row>
    <row r="1304" spans="3:6" s="48" customFormat="1" x14ac:dyDescent="0.25">
      <c r="C1304" s="52"/>
      <c r="F1304" s="54"/>
    </row>
    <row r="1305" spans="3:6" s="48" customFormat="1" x14ac:dyDescent="0.25">
      <c r="C1305" s="52"/>
      <c r="F1305" s="54"/>
    </row>
    <row r="1306" spans="3:6" s="48" customFormat="1" x14ac:dyDescent="0.25">
      <c r="C1306" s="52"/>
      <c r="F1306" s="54"/>
    </row>
    <row r="1307" spans="3:6" s="48" customFormat="1" x14ac:dyDescent="0.25">
      <c r="C1307" s="52"/>
      <c r="F1307" s="54"/>
    </row>
    <row r="1308" spans="3:6" s="48" customFormat="1" x14ac:dyDescent="0.25">
      <c r="C1308" s="52"/>
      <c r="F1308" s="54"/>
    </row>
    <row r="1309" spans="3:6" s="48" customFormat="1" x14ac:dyDescent="0.25">
      <c r="C1309" s="52"/>
      <c r="F1309" s="54"/>
    </row>
    <row r="1310" spans="3:6" s="48" customFormat="1" x14ac:dyDescent="0.25">
      <c r="C1310" s="52"/>
      <c r="F1310" s="54"/>
    </row>
    <row r="1311" spans="3:6" s="48" customFormat="1" x14ac:dyDescent="0.25">
      <c r="C1311" s="52"/>
      <c r="F1311" s="54"/>
    </row>
    <row r="1312" spans="3:6" s="48" customFormat="1" x14ac:dyDescent="0.25">
      <c r="C1312" s="52"/>
      <c r="F1312" s="54"/>
    </row>
    <row r="1313" spans="3:6" s="48" customFormat="1" x14ac:dyDescent="0.25">
      <c r="C1313" s="52"/>
      <c r="F1313" s="54"/>
    </row>
    <row r="1314" spans="3:6" s="48" customFormat="1" x14ac:dyDescent="0.25">
      <c r="C1314" s="52"/>
      <c r="F1314" s="54"/>
    </row>
    <row r="1315" spans="3:6" s="48" customFormat="1" x14ac:dyDescent="0.25">
      <c r="C1315" s="52"/>
      <c r="F1315" s="54"/>
    </row>
    <row r="1316" spans="3:6" s="48" customFormat="1" x14ac:dyDescent="0.25">
      <c r="C1316" s="52"/>
      <c r="F1316" s="54"/>
    </row>
    <row r="1317" spans="3:6" s="48" customFormat="1" x14ac:dyDescent="0.25">
      <c r="C1317" s="52"/>
      <c r="F1317" s="54"/>
    </row>
    <row r="1318" spans="3:6" s="48" customFormat="1" x14ac:dyDescent="0.25">
      <c r="C1318" s="52"/>
      <c r="F1318" s="54"/>
    </row>
    <row r="1319" spans="3:6" s="48" customFormat="1" x14ac:dyDescent="0.25">
      <c r="C1319" s="52"/>
      <c r="F1319" s="54"/>
    </row>
    <row r="1320" spans="3:6" s="48" customFormat="1" x14ac:dyDescent="0.25">
      <c r="C1320" s="52"/>
      <c r="F1320" s="54"/>
    </row>
    <row r="1321" spans="3:6" s="48" customFormat="1" x14ac:dyDescent="0.25">
      <c r="C1321" s="52"/>
      <c r="F1321" s="54"/>
    </row>
    <row r="1322" spans="3:6" s="48" customFormat="1" x14ac:dyDescent="0.25">
      <c r="C1322" s="52"/>
      <c r="F1322" s="54"/>
    </row>
    <row r="1323" spans="3:6" s="48" customFormat="1" x14ac:dyDescent="0.25">
      <c r="C1323" s="52"/>
      <c r="F1323" s="54"/>
    </row>
    <row r="1324" spans="3:6" s="48" customFormat="1" x14ac:dyDescent="0.25">
      <c r="C1324" s="52"/>
      <c r="F1324" s="54"/>
    </row>
    <row r="1325" spans="3:6" s="48" customFormat="1" x14ac:dyDescent="0.25">
      <c r="C1325" s="52"/>
      <c r="F1325" s="54"/>
    </row>
    <row r="1326" spans="3:6" s="48" customFormat="1" x14ac:dyDescent="0.25">
      <c r="C1326" s="52"/>
      <c r="F1326" s="54"/>
    </row>
    <row r="1327" spans="3:6" s="48" customFormat="1" x14ac:dyDescent="0.25">
      <c r="C1327" s="52"/>
      <c r="F1327" s="54"/>
    </row>
    <row r="1328" spans="3:6" s="48" customFormat="1" x14ac:dyDescent="0.25">
      <c r="C1328" s="52"/>
      <c r="F1328" s="54"/>
    </row>
    <row r="1329" spans="3:6" s="48" customFormat="1" x14ac:dyDescent="0.25">
      <c r="C1329" s="52"/>
      <c r="F1329" s="54"/>
    </row>
    <row r="1330" spans="3:6" s="48" customFormat="1" x14ac:dyDescent="0.25">
      <c r="C1330" s="52"/>
      <c r="F1330" s="54"/>
    </row>
    <row r="1331" spans="3:6" s="48" customFormat="1" x14ac:dyDescent="0.25">
      <c r="C1331" s="52"/>
      <c r="F1331" s="54"/>
    </row>
    <row r="1332" spans="3:6" s="48" customFormat="1" x14ac:dyDescent="0.25">
      <c r="C1332" s="52"/>
      <c r="F1332" s="54"/>
    </row>
    <row r="1333" spans="3:6" s="48" customFormat="1" x14ac:dyDescent="0.25">
      <c r="C1333" s="52"/>
      <c r="F1333" s="54"/>
    </row>
    <row r="1334" spans="3:6" s="48" customFormat="1" x14ac:dyDescent="0.25">
      <c r="C1334" s="52"/>
      <c r="F1334" s="54"/>
    </row>
    <row r="1335" spans="3:6" s="48" customFormat="1" x14ac:dyDescent="0.25">
      <c r="C1335" s="52"/>
      <c r="F1335" s="54"/>
    </row>
  </sheetData>
  <mergeCells count="2">
    <mergeCell ref="G3:H3"/>
    <mergeCell ref="A2:I2"/>
  </mergeCells>
  <conditionalFormatting sqref="F5:F1007">
    <cfRule type="expression" dxfId="15" priority="5">
      <formula>C5=0</formula>
    </cfRule>
    <cfRule type="expression" dxfId="14" priority="17">
      <formula>$F5="No"</formula>
    </cfRule>
    <cfRule type="expression" dxfId="13" priority="18">
      <formula>$F5="Yes"</formula>
    </cfRule>
  </conditionalFormatting>
  <conditionalFormatting sqref="C3">
    <cfRule type="expression" dxfId="12" priority="14">
      <formula>C3="No Salary Reduction"</formula>
    </cfRule>
  </conditionalFormatting>
  <conditionalFormatting sqref="C5:C1009">
    <cfRule type="expression" dxfId="11" priority="13">
      <formula>C5="No Salary Reduction"</formula>
    </cfRule>
  </conditionalFormatting>
  <conditionalFormatting sqref="I5:I1007">
    <cfRule type="expression" dxfId="10" priority="2">
      <formula>C5=0</formula>
    </cfRule>
    <cfRule type="expression" dxfId="9" priority="12">
      <formula>F3="Hourly"</formula>
    </cfRule>
  </conditionalFormatting>
  <conditionalFormatting sqref="G5:G1007">
    <cfRule type="expression" dxfId="8" priority="11">
      <formula>F5="Salaried"</formula>
    </cfRule>
  </conditionalFormatting>
  <conditionalFormatting sqref="A5:A1007">
    <cfRule type="expression" dxfId="7" priority="10">
      <formula>C5=0</formula>
    </cfRule>
  </conditionalFormatting>
  <conditionalFormatting sqref="B5:B1007">
    <cfRule type="expression" dxfId="6" priority="9">
      <formula>C5=0</formula>
    </cfRule>
  </conditionalFormatting>
  <conditionalFormatting sqref="C5:C1007">
    <cfRule type="expression" dxfId="5" priority="8">
      <formula>C5=0</formula>
    </cfRule>
  </conditionalFormatting>
  <conditionalFormatting sqref="D5:D1007">
    <cfRule type="expression" dxfId="4" priority="7">
      <formula>C5=0</formula>
    </cfRule>
  </conditionalFormatting>
  <conditionalFormatting sqref="E5:E1007">
    <cfRule type="expression" dxfId="3" priority="6">
      <formula>C5=0</formula>
    </cfRule>
  </conditionalFormatting>
  <conditionalFormatting sqref="G5:G1007">
    <cfRule type="expression" dxfId="2" priority="4">
      <formula>C5=0</formula>
    </cfRule>
  </conditionalFormatting>
  <conditionalFormatting sqref="H5:H1007">
    <cfRule type="expression" dxfId="1" priority="3">
      <formula>C5=0</formula>
    </cfRule>
  </conditionalFormatting>
  <conditionalFormatting sqref="G5:G1007">
    <cfRule type="expression" dxfId="0" priority="1">
      <formula>F5=""</formula>
    </cfRule>
  </conditionalFormatting>
  <dataValidations count="1">
    <dataValidation type="list" allowBlank="1" showInputMessage="1" showErrorMessage="1" sqref="F5:F1007">
      <formula1>$J$2:$L$2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K1004"/>
  <sheetViews>
    <sheetView zoomScale="70" zoomScaleNormal="70" workbookViewId="0">
      <pane xSplit="1" topLeftCell="N1" activePane="topRight" state="frozen"/>
      <selection pane="topRight" activeCell="AC4" sqref="AC4"/>
    </sheetView>
  </sheetViews>
  <sheetFormatPr defaultColWidth="19.85546875" defaultRowHeight="15" x14ac:dyDescent="0.25"/>
  <cols>
    <col min="1" max="1" width="19.85546875" style="4"/>
    <col min="2" max="29" width="19.85546875" style="26"/>
    <col min="30" max="373" width="19.85546875" style="17"/>
    <col min="374" max="374" width="19.85546875" style="6"/>
    <col min="375" max="375" width="19.85546875" style="9"/>
    <col min="376" max="16384" width="19.85546875" style="4"/>
  </cols>
  <sheetData>
    <row r="1" spans="1:375" ht="44.25" customHeight="1" x14ac:dyDescent="0.25">
      <c r="A1" s="98" t="s">
        <v>153</v>
      </c>
      <c r="B1" s="99"/>
      <c r="C1" s="99"/>
      <c r="D1" s="99"/>
      <c r="E1" s="99"/>
      <c r="F1" s="99"/>
      <c r="G1" s="99"/>
      <c r="H1" s="99"/>
      <c r="I1" s="99"/>
      <c r="J1" s="99"/>
      <c r="K1" s="99"/>
      <c r="L1" s="99"/>
      <c r="M1" s="99"/>
      <c r="N1" s="99"/>
      <c r="O1" s="99"/>
      <c r="P1" s="99"/>
      <c r="Q1" s="99"/>
      <c r="R1" s="99"/>
      <c r="S1" s="99"/>
      <c r="T1" s="99"/>
      <c r="U1" s="99"/>
      <c r="V1" s="99"/>
      <c r="W1" s="99"/>
      <c r="X1" s="99"/>
      <c r="Y1" s="99"/>
      <c r="Z1" s="99"/>
      <c r="AA1" s="100"/>
    </row>
    <row r="2" spans="1:375" s="10" customFormat="1" x14ac:dyDescent="0.25">
      <c r="A2" s="18" t="s">
        <v>105</v>
      </c>
      <c r="B2" s="80" t="s">
        <v>106</v>
      </c>
      <c r="C2" s="80" t="s">
        <v>107</v>
      </c>
      <c r="D2" s="80" t="s">
        <v>108</v>
      </c>
      <c r="E2" s="80" t="s">
        <v>109</v>
      </c>
      <c r="F2" s="80" t="s">
        <v>110</v>
      </c>
      <c r="G2" s="80" t="s">
        <v>111</v>
      </c>
      <c r="H2" s="80" t="s">
        <v>112</v>
      </c>
      <c r="I2" s="80" t="s">
        <v>113</v>
      </c>
      <c r="J2" s="80" t="s">
        <v>114</v>
      </c>
      <c r="K2" s="80" t="s">
        <v>136</v>
      </c>
      <c r="L2" s="80" t="s">
        <v>137</v>
      </c>
      <c r="M2" s="80" t="s">
        <v>138</v>
      </c>
      <c r="N2" s="80" t="s">
        <v>139</v>
      </c>
      <c r="O2" s="80" t="s">
        <v>140</v>
      </c>
      <c r="P2" s="80" t="s">
        <v>141</v>
      </c>
      <c r="Q2" s="80" t="s">
        <v>142</v>
      </c>
      <c r="R2" s="80" t="s">
        <v>143</v>
      </c>
      <c r="S2" s="80" t="s">
        <v>144</v>
      </c>
      <c r="T2" s="80" t="s">
        <v>145</v>
      </c>
      <c r="U2" s="80" t="s">
        <v>146</v>
      </c>
      <c r="V2" s="80" t="s">
        <v>147</v>
      </c>
      <c r="W2" s="80" t="s">
        <v>148</v>
      </c>
      <c r="X2" s="80" t="s">
        <v>149</v>
      </c>
      <c r="Y2" s="80" t="s">
        <v>150</v>
      </c>
      <c r="Z2" s="80" t="s">
        <v>151</v>
      </c>
      <c r="AA2" s="19" t="s">
        <v>115</v>
      </c>
      <c r="AB2" s="19" t="s">
        <v>152</v>
      </c>
      <c r="AC2" s="19" t="s">
        <v>116</v>
      </c>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c r="IW2" s="20"/>
      <c r="IX2" s="20"/>
      <c r="IY2" s="20"/>
      <c r="IZ2" s="20"/>
      <c r="JA2" s="20"/>
      <c r="JB2" s="20"/>
      <c r="JC2" s="20"/>
      <c r="JD2" s="20"/>
      <c r="JE2" s="20"/>
      <c r="JF2" s="20"/>
      <c r="JG2" s="20"/>
      <c r="JH2" s="20"/>
      <c r="JI2" s="20"/>
      <c r="JJ2" s="20"/>
      <c r="JK2" s="20"/>
      <c r="JL2" s="20"/>
      <c r="JM2" s="20"/>
      <c r="JN2" s="20"/>
      <c r="JO2" s="20"/>
      <c r="JP2" s="20"/>
      <c r="JQ2" s="20"/>
      <c r="JR2" s="20"/>
      <c r="JS2" s="20"/>
      <c r="JT2" s="20"/>
      <c r="JU2" s="20"/>
      <c r="JV2" s="20"/>
      <c r="JW2" s="20"/>
      <c r="JX2" s="20"/>
      <c r="JY2" s="20"/>
      <c r="JZ2" s="20"/>
      <c r="KA2" s="20"/>
      <c r="KB2" s="20"/>
      <c r="KC2" s="20"/>
      <c r="KD2" s="20"/>
      <c r="KE2" s="20"/>
      <c r="KF2" s="20"/>
      <c r="KG2" s="20"/>
      <c r="KH2" s="20"/>
      <c r="KI2" s="20"/>
      <c r="KJ2" s="20"/>
      <c r="KK2" s="20"/>
      <c r="KL2" s="20"/>
      <c r="KM2" s="20"/>
      <c r="KN2" s="20"/>
      <c r="KO2" s="20"/>
      <c r="KP2" s="20"/>
      <c r="KQ2" s="20"/>
      <c r="KR2" s="20"/>
      <c r="KS2" s="20"/>
      <c r="KT2" s="20"/>
      <c r="KU2" s="20"/>
      <c r="KV2" s="20"/>
      <c r="KW2" s="20"/>
      <c r="KX2" s="20"/>
      <c r="KY2" s="20"/>
      <c r="KZ2" s="20"/>
      <c r="LA2" s="20"/>
      <c r="LB2" s="20"/>
      <c r="LC2" s="20"/>
      <c r="LD2" s="20"/>
      <c r="LE2" s="20"/>
      <c r="LF2" s="20"/>
      <c r="LG2" s="20"/>
      <c r="LH2" s="20"/>
      <c r="LI2" s="20"/>
      <c r="LJ2" s="20"/>
      <c r="LK2" s="20"/>
      <c r="LL2" s="20"/>
      <c r="LM2" s="20"/>
      <c r="LN2" s="20"/>
      <c r="LO2" s="20"/>
      <c r="LP2" s="20"/>
      <c r="LQ2" s="20"/>
      <c r="LR2" s="20"/>
      <c r="LS2" s="20"/>
      <c r="LT2" s="20"/>
      <c r="LU2" s="20"/>
      <c r="LV2" s="20"/>
      <c r="LW2" s="20"/>
      <c r="LX2" s="20"/>
      <c r="LY2" s="20"/>
      <c r="LZ2" s="20"/>
      <c r="MA2" s="20"/>
      <c r="MB2" s="20"/>
      <c r="MC2" s="20"/>
      <c r="MD2" s="20"/>
      <c r="ME2" s="20"/>
      <c r="MF2" s="20"/>
      <c r="MG2" s="20"/>
      <c r="MH2" s="20"/>
      <c r="MI2" s="20"/>
      <c r="MJ2" s="20"/>
      <c r="MK2" s="20"/>
      <c r="ML2" s="20"/>
      <c r="MM2" s="20"/>
      <c r="MN2" s="20"/>
      <c r="MO2" s="20"/>
      <c r="MP2" s="20"/>
      <c r="MQ2" s="20"/>
      <c r="MR2" s="20"/>
      <c r="MS2" s="20"/>
      <c r="MT2" s="20"/>
      <c r="MU2" s="20"/>
      <c r="MV2" s="20"/>
      <c r="MW2" s="20"/>
      <c r="MX2" s="20"/>
      <c r="MY2" s="20"/>
      <c r="MZ2" s="20"/>
      <c r="NA2" s="20"/>
      <c r="NB2" s="20"/>
      <c r="NC2" s="20"/>
      <c r="ND2" s="20"/>
      <c r="NE2" s="20"/>
      <c r="NF2" s="20"/>
      <c r="NG2" s="20"/>
      <c r="NH2" s="20"/>
      <c r="NI2" s="20"/>
      <c r="NJ2" s="21"/>
      <c r="NK2" s="22"/>
    </row>
    <row r="3" spans="1:375" s="18" customFormat="1" x14ac:dyDescent="0.25">
      <c r="B3" s="80">
        <f t="shared" ref="B3:J3" si="0">SUM(B4:B501)</f>
        <v>0</v>
      </c>
      <c r="C3" s="80">
        <f t="shared" si="0"/>
        <v>0</v>
      </c>
      <c r="D3" s="80">
        <f t="shared" si="0"/>
        <v>0</v>
      </c>
      <c r="E3" s="80">
        <f t="shared" si="0"/>
        <v>0</v>
      </c>
      <c r="F3" s="80">
        <f t="shared" si="0"/>
        <v>0</v>
      </c>
      <c r="G3" s="80">
        <f t="shared" si="0"/>
        <v>0</v>
      </c>
      <c r="H3" s="80">
        <f t="shared" si="0"/>
        <v>0</v>
      </c>
      <c r="I3" s="80">
        <f t="shared" si="0"/>
        <v>0</v>
      </c>
      <c r="J3" s="80">
        <f t="shared" si="0"/>
        <v>0</v>
      </c>
      <c r="K3" s="19">
        <f t="shared" ref="K3:AA3" si="1">SUM(K4:K501)</f>
        <v>0</v>
      </c>
      <c r="L3" s="80">
        <f t="shared" ref="L3:S3" si="2">SUM(L4:L501)</f>
        <v>0</v>
      </c>
      <c r="M3" s="80">
        <f t="shared" si="2"/>
        <v>0</v>
      </c>
      <c r="N3" s="80">
        <f t="shared" si="2"/>
        <v>0</v>
      </c>
      <c r="O3" s="80">
        <f t="shared" si="2"/>
        <v>0</v>
      </c>
      <c r="P3" s="80">
        <f t="shared" si="2"/>
        <v>0</v>
      </c>
      <c r="Q3" s="80">
        <f t="shared" si="2"/>
        <v>0</v>
      </c>
      <c r="R3" s="80">
        <f t="shared" si="2"/>
        <v>0</v>
      </c>
      <c r="S3" s="80">
        <f t="shared" si="2"/>
        <v>0</v>
      </c>
      <c r="T3" s="19">
        <f t="shared" si="1"/>
        <v>0</v>
      </c>
      <c r="U3" s="19">
        <f t="shared" si="1"/>
        <v>0</v>
      </c>
      <c r="V3" s="19">
        <f t="shared" si="1"/>
        <v>0</v>
      </c>
      <c r="W3" s="19">
        <f t="shared" si="1"/>
        <v>0</v>
      </c>
      <c r="X3" s="19">
        <f t="shared" si="1"/>
        <v>0</v>
      </c>
      <c r="Y3" s="19">
        <f t="shared" si="1"/>
        <v>0</v>
      </c>
      <c r="Z3" s="19">
        <f t="shared" si="1"/>
        <v>0</v>
      </c>
      <c r="AA3" s="19">
        <f t="shared" si="1"/>
        <v>0</v>
      </c>
      <c r="AB3" s="19">
        <f>SUM(AB4:AB501)</f>
        <v>0</v>
      </c>
      <c r="AC3" s="19">
        <f t="shared" ref="AC3" si="3">SUM(AC4:AC501)</f>
        <v>0</v>
      </c>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c r="IW3" s="20"/>
      <c r="IX3" s="20"/>
      <c r="IY3" s="20"/>
      <c r="IZ3" s="20"/>
      <c r="JA3" s="20"/>
      <c r="JB3" s="20"/>
      <c r="JC3" s="20"/>
      <c r="JD3" s="20"/>
      <c r="JE3" s="20"/>
      <c r="JF3" s="20"/>
      <c r="JG3" s="20"/>
      <c r="JH3" s="20"/>
      <c r="JI3" s="20"/>
      <c r="JJ3" s="20"/>
      <c r="JK3" s="20"/>
      <c r="JL3" s="20"/>
      <c r="JM3" s="20"/>
      <c r="JN3" s="20"/>
      <c r="JO3" s="20"/>
      <c r="JP3" s="20"/>
      <c r="JQ3" s="20"/>
      <c r="JR3" s="20"/>
      <c r="JS3" s="20"/>
      <c r="JT3" s="20"/>
      <c r="JU3" s="20"/>
      <c r="JV3" s="20"/>
      <c r="JW3" s="20"/>
      <c r="JX3" s="20"/>
      <c r="JY3" s="20"/>
      <c r="JZ3" s="20"/>
      <c r="KA3" s="20"/>
      <c r="KB3" s="20"/>
      <c r="KC3" s="20"/>
      <c r="KD3" s="20"/>
      <c r="KE3" s="20"/>
      <c r="KF3" s="20"/>
      <c r="KG3" s="20"/>
      <c r="KH3" s="20"/>
      <c r="KI3" s="20"/>
      <c r="KJ3" s="20"/>
      <c r="KK3" s="20"/>
      <c r="KL3" s="20"/>
      <c r="KM3" s="20"/>
      <c r="KN3" s="20"/>
      <c r="KO3" s="20"/>
      <c r="KP3" s="20"/>
      <c r="KQ3" s="20"/>
      <c r="KR3" s="20"/>
      <c r="KS3" s="20"/>
      <c r="KT3" s="20"/>
      <c r="KU3" s="20"/>
      <c r="KV3" s="20"/>
      <c r="KW3" s="20"/>
      <c r="KX3" s="20"/>
      <c r="KY3" s="20"/>
      <c r="KZ3" s="20"/>
      <c r="LA3" s="20"/>
      <c r="LB3" s="20"/>
      <c r="LC3" s="20"/>
      <c r="LD3" s="20"/>
      <c r="LE3" s="20"/>
      <c r="LF3" s="20"/>
      <c r="LG3" s="20"/>
      <c r="LH3" s="20"/>
      <c r="LI3" s="20"/>
      <c r="LJ3" s="20"/>
      <c r="LK3" s="20"/>
      <c r="LL3" s="20"/>
      <c r="LM3" s="20"/>
      <c r="LN3" s="20"/>
      <c r="LO3" s="20"/>
      <c r="LP3" s="20"/>
      <c r="LQ3" s="20"/>
      <c r="LR3" s="20"/>
      <c r="LS3" s="20"/>
      <c r="LT3" s="20"/>
      <c r="LU3" s="20"/>
      <c r="LV3" s="20"/>
      <c r="LW3" s="20"/>
      <c r="LX3" s="20"/>
      <c r="LY3" s="20"/>
      <c r="LZ3" s="20"/>
      <c r="MA3" s="20"/>
      <c r="MB3" s="20"/>
      <c r="MC3" s="20"/>
      <c r="MD3" s="20"/>
      <c r="ME3" s="20"/>
      <c r="MF3" s="20"/>
      <c r="MG3" s="20"/>
      <c r="MH3" s="20"/>
      <c r="MI3" s="20"/>
      <c r="MJ3" s="20"/>
      <c r="MK3" s="20"/>
      <c r="ML3" s="20"/>
      <c r="MM3" s="20"/>
      <c r="MN3" s="20"/>
      <c r="MO3" s="20"/>
      <c r="MP3" s="20"/>
      <c r="MQ3" s="20"/>
      <c r="MR3" s="20"/>
      <c r="MS3" s="20"/>
      <c r="MT3" s="20"/>
      <c r="MU3" s="20"/>
      <c r="MV3" s="20"/>
      <c r="MW3" s="20"/>
      <c r="MX3" s="20"/>
      <c r="MY3" s="20"/>
      <c r="MZ3" s="20"/>
      <c r="NA3" s="20"/>
      <c r="NB3" s="20"/>
      <c r="NC3" s="20"/>
      <c r="ND3" s="20"/>
      <c r="NE3" s="20"/>
      <c r="NF3" s="20"/>
      <c r="NG3" s="20"/>
      <c r="NH3" s="20"/>
      <c r="NI3" s="20"/>
      <c r="NJ3" s="23"/>
      <c r="NK3" s="24"/>
    </row>
    <row r="4" spans="1:375" x14ac:dyDescent="0.25">
      <c r="A4" s="4" t="str">
        <f>'PPP Worksheet Table 1'!A8</f>
        <v>Employee 1</v>
      </c>
      <c r="B4" s="25"/>
      <c r="C4" s="25"/>
      <c r="D4" s="25"/>
      <c r="E4" s="25"/>
      <c r="F4" s="25"/>
      <c r="G4" s="25"/>
      <c r="H4" s="25"/>
      <c r="I4" s="25"/>
      <c r="J4" s="25"/>
      <c r="K4" s="25"/>
      <c r="L4" s="25"/>
      <c r="M4" s="25"/>
      <c r="N4" s="25"/>
      <c r="O4" s="25"/>
      <c r="P4" s="25"/>
      <c r="Q4" s="25"/>
      <c r="R4" s="25"/>
      <c r="S4" s="25"/>
      <c r="T4" s="25"/>
      <c r="U4" s="25"/>
      <c r="V4" s="25"/>
      <c r="W4" s="25"/>
      <c r="X4" s="25"/>
      <c r="Y4" s="25"/>
      <c r="Z4" s="25"/>
      <c r="AA4" s="25"/>
      <c r="AB4" s="26">
        <f>SUM(B4:AA4)</f>
        <v>0</v>
      </c>
      <c r="AC4" s="26">
        <f>+IF(AB4&gt;46154,46154,AB4)</f>
        <v>0</v>
      </c>
    </row>
    <row r="5" spans="1:375" x14ac:dyDescent="0.25">
      <c r="A5" s="4" t="str">
        <f>'PPP Worksheet Table 1'!A9</f>
        <v>Employee 2</v>
      </c>
      <c r="B5" s="25"/>
      <c r="C5" s="25"/>
      <c r="D5" s="25"/>
      <c r="E5" s="25"/>
      <c r="F5" s="25"/>
      <c r="G5" s="25"/>
      <c r="H5" s="25"/>
      <c r="I5" s="25"/>
      <c r="J5" s="25"/>
      <c r="K5" s="25"/>
      <c r="L5" s="25"/>
      <c r="M5" s="25"/>
      <c r="N5" s="25"/>
      <c r="O5" s="25"/>
      <c r="P5" s="25"/>
      <c r="Q5" s="25"/>
      <c r="R5" s="25"/>
      <c r="S5" s="25"/>
      <c r="T5" s="25"/>
      <c r="U5" s="25"/>
      <c r="V5" s="25"/>
      <c r="W5" s="25"/>
      <c r="X5" s="25"/>
      <c r="Y5" s="25"/>
      <c r="Z5" s="25"/>
      <c r="AA5" s="25"/>
      <c r="AB5" s="26">
        <f t="shared" ref="AB5:AB68" si="4">SUM(B5:AA5)</f>
        <v>0</v>
      </c>
      <c r="AC5" s="26">
        <f t="shared" ref="AC5:AC68" si="5">+IF(AB5&gt;46154,46154,AB5)</f>
        <v>0</v>
      </c>
    </row>
    <row r="6" spans="1:375" x14ac:dyDescent="0.25">
      <c r="A6" s="4" t="str">
        <f>'PPP Worksheet Table 1'!A10</f>
        <v>Employee 3</v>
      </c>
      <c r="B6" s="25"/>
      <c r="C6" s="25"/>
      <c r="D6" s="25"/>
      <c r="E6" s="25"/>
      <c r="F6" s="25"/>
      <c r="G6" s="25"/>
      <c r="H6" s="25"/>
      <c r="I6" s="25"/>
      <c r="J6" s="25"/>
      <c r="K6" s="25"/>
      <c r="L6" s="25"/>
      <c r="M6" s="25"/>
      <c r="N6" s="25"/>
      <c r="O6" s="25"/>
      <c r="P6" s="25"/>
      <c r="Q6" s="25"/>
      <c r="R6" s="25"/>
      <c r="S6" s="25"/>
      <c r="T6" s="25"/>
      <c r="U6" s="25"/>
      <c r="V6" s="25"/>
      <c r="W6" s="25"/>
      <c r="X6" s="25"/>
      <c r="Y6" s="25"/>
      <c r="Z6" s="25"/>
      <c r="AA6" s="25"/>
      <c r="AB6" s="26">
        <f t="shared" si="4"/>
        <v>0</v>
      </c>
      <c r="AC6" s="26">
        <f t="shared" si="5"/>
        <v>0</v>
      </c>
    </row>
    <row r="7" spans="1:375" x14ac:dyDescent="0.25">
      <c r="A7" s="4" t="str">
        <f>'PPP Worksheet Table 1'!A11</f>
        <v>Employee 4</v>
      </c>
      <c r="B7" s="25"/>
      <c r="C7" s="25"/>
      <c r="D7" s="25"/>
      <c r="E7" s="25"/>
      <c r="F7" s="25"/>
      <c r="G7" s="25"/>
      <c r="H7" s="25"/>
      <c r="I7" s="25"/>
      <c r="J7" s="25"/>
      <c r="K7" s="25"/>
      <c r="L7" s="25"/>
      <c r="M7" s="25"/>
      <c r="N7" s="25"/>
      <c r="O7" s="25"/>
      <c r="P7" s="25"/>
      <c r="Q7" s="25"/>
      <c r="R7" s="25"/>
      <c r="S7" s="25"/>
      <c r="T7" s="25"/>
      <c r="U7" s="25"/>
      <c r="V7" s="25"/>
      <c r="W7" s="25"/>
      <c r="X7" s="25"/>
      <c r="Y7" s="25"/>
      <c r="Z7" s="25"/>
      <c r="AA7" s="25"/>
      <c r="AB7" s="26">
        <f t="shared" si="4"/>
        <v>0</v>
      </c>
      <c r="AC7" s="26">
        <f t="shared" si="5"/>
        <v>0</v>
      </c>
    </row>
    <row r="8" spans="1:375" x14ac:dyDescent="0.25">
      <c r="A8" s="4" t="str">
        <f>'PPP Worksheet Table 1'!A12</f>
        <v>Employee 5</v>
      </c>
      <c r="B8" s="25"/>
      <c r="C8" s="25"/>
      <c r="D8" s="25"/>
      <c r="E8" s="25"/>
      <c r="F8" s="25"/>
      <c r="G8" s="25"/>
      <c r="H8" s="25"/>
      <c r="I8" s="25"/>
      <c r="J8" s="25"/>
      <c r="K8" s="25"/>
      <c r="L8" s="25"/>
      <c r="M8" s="25"/>
      <c r="N8" s="25"/>
      <c r="O8" s="25"/>
      <c r="P8" s="25"/>
      <c r="Q8" s="25"/>
      <c r="R8" s="25"/>
      <c r="S8" s="25"/>
      <c r="T8" s="25"/>
      <c r="U8" s="25"/>
      <c r="V8" s="25"/>
      <c r="W8" s="25"/>
      <c r="X8" s="25"/>
      <c r="Y8" s="25"/>
      <c r="Z8" s="25"/>
      <c r="AA8" s="25"/>
      <c r="AB8" s="26">
        <f t="shared" si="4"/>
        <v>0</v>
      </c>
      <c r="AC8" s="26">
        <f t="shared" si="5"/>
        <v>0</v>
      </c>
    </row>
    <row r="9" spans="1:375" x14ac:dyDescent="0.25">
      <c r="A9" s="4" t="str">
        <f>'PPP Worksheet Table 1'!A13</f>
        <v>Employee 6</v>
      </c>
      <c r="B9" s="25"/>
      <c r="C9" s="25"/>
      <c r="D9" s="25"/>
      <c r="E9" s="25"/>
      <c r="F9" s="25"/>
      <c r="G9" s="25"/>
      <c r="H9" s="25"/>
      <c r="I9" s="25"/>
      <c r="J9" s="25"/>
      <c r="K9" s="25"/>
      <c r="L9" s="25"/>
      <c r="M9" s="25"/>
      <c r="N9" s="25"/>
      <c r="O9" s="25"/>
      <c r="P9" s="25"/>
      <c r="Q9" s="25"/>
      <c r="R9" s="25"/>
      <c r="S9" s="25"/>
      <c r="T9" s="25"/>
      <c r="U9" s="25"/>
      <c r="V9" s="25"/>
      <c r="W9" s="25"/>
      <c r="X9" s="25"/>
      <c r="Y9" s="25"/>
      <c r="Z9" s="25"/>
      <c r="AA9" s="25"/>
      <c r="AB9" s="26">
        <f t="shared" si="4"/>
        <v>0</v>
      </c>
      <c r="AC9" s="26">
        <f t="shared" si="5"/>
        <v>0</v>
      </c>
    </row>
    <row r="10" spans="1:375" x14ac:dyDescent="0.25">
      <c r="A10" s="4" t="str">
        <f>'PPP Worksheet Table 1'!A14</f>
        <v>Employee 7</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6">
        <f t="shared" si="4"/>
        <v>0</v>
      </c>
      <c r="AC10" s="26">
        <f t="shared" si="5"/>
        <v>0</v>
      </c>
    </row>
    <row r="11" spans="1:375" x14ac:dyDescent="0.25">
      <c r="A11" s="4" t="str">
        <f>'PPP Worksheet Table 1'!A15</f>
        <v>Employee 8</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6">
        <f t="shared" si="4"/>
        <v>0</v>
      </c>
      <c r="AC11" s="26">
        <f t="shared" si="5"/>
        <v>0</v>
      </c>
    </row>
    <row r="12" spans="1:375" x14ac:dyDescent="0.25">
      <c r="A12" s="4" t="str">
        <f>'PPP Worksheet Table 1'!A16</f>
        <v>Employee 9</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6">
        <f t="shared" si="4"/>
        <v>0</v>
      </c>
      <c r="AC12" s="26">
        <f t="shared" si="5"/>
        <v>0</v>
      </c>
      <c r="NG12" s="6"/>
      <c r="NH12" s="9"/>
      <c r="NI12" s="4"/>
      <c r="NJ12" s="4"/>
      <c r="NK12" s="4"/>
    </row>
    <row r="13" spans="1:375" x14ac:dyDescent="0.25">
      <c r="A13" s="4" t="str">
        <f>'PPP Worksheet Table 1'!A17</f>
        <v>Employee 10</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6">
        <f t="shared" si="4"/>
        <v>0</v>
      </c>
      <c r="AC13" s="26">
        <f t="shared" si="5"/>
        <v>0</v>
      </c>
      <c r="NG13" s="6"/>
      <c r="NH13" s="9"/>
      <c r="NI13" s="4"/>
      <c r="NJ13" s="4"/>
      <c r="NK13" s="4"/>
    </row>
    <row r="14" spans="1:375" x14ac:dyDescent="0.25">
      <c r="A14" s="4">
        <f>'PPP Worksheet Table 1'!A18</f>
        <v>0</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6">
        <f t="shared" si="4"/>
        <v>0</v>
      </c>
      <c r="AC14" s="26">
        <f t="shared" si="5"/>
        <v>0</v>
      </c>
      <c r="NG14" s="6"/>
      <c r="NH14" s="9"/>
      <c r="NI14" s="4"/>
      <c r="NJ14" s="4"/>
      <c r="NK14" s="4"/>
    </row>
    <row r="15" spans="1:375" x14ac:dyDescent="0.25">
      <c r="A15" s="4">
        <f>'PPP Worksheet Table 1'!A19</f>
        <v>0</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6">
        <f t="shared" si="4"/>
        <v>0</v>
      </c>
      <c r="AC15" s="26">
        <f t="shared" si="5"/>
        <v>0</v>
      </c>
      <c r="NG15" s="6"/>
      <c r="NH15" s="9"/>
      <c r="NI15" s="4"/>
      <c r="NJ15" s="4"/>
      <c r="NK15" s="4"/>
    </row>
    <row r="16" spans="1:375" x14ac:dyDescent="0.25">
      <c r="A16" s="4">
        <f>'PPP Worksheet Table 1'!A20</f>
        <v>0</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6">
        <f t="shared" si="4"/>
        <v>0</v>
      </c>
      <c r="AC16" s="26">
        <f t="shared" si="5"/>
        <v>0</v>
      </c>
      <c r="NG16" s="6"/>
      <c r="NH16" s="9"/>
      <c r="NI16" s="4"/>
      <c r="NJ16" s="4"/>
      <c r="NK16" s="4"/>
    </row>
    <row r="17" spans="1:375" x14ac:dyDescent="0.25">
      <c r="A17" s="4">
        <f>'PPP Worksheet Table 1'!A21</f>
        <v>0</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6">
        <f t="shared" si="4"/>
        <v>0</v>
      </c>
      <c r="AC17" s="26">
        <f t="shared" si="5"/>
        <v>0</v>
      </c>
      <c r="NG17" s="6"/>
      <c r="NH17" s="9"/>
      <c r="NI17" s="4"/>
      <c r="NJ17" s="4"/>
      <c r="NK17" s="4"/>
    </row>
    <row r="18" spans="1:375" x14ac:dyDescent="0.25">
      <c r="A18" s="4">
        <f>'PPP Worksheet Table 1'!A22</f>
        <v>0</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6">
        <f t="shared" si="4"/>
        <v>0</v>
      </c>
      <c r="AC18" s="26">
        <f t="shared" si="5"/>
        <v>0</v>
      </c>
      <c r="NG18" s="6"/>
      <c r="NH18" s="9"/>
      <c r="NI18" s="4"/>
      <c r="NJ18" s="4"/>
      <c r="NK18" s="4"/>
    </row>
    <row r="19" spans="1:375" x14ac:dyDescent="0.25">
      <c r="A19" s="4">
        <f>'PPP Worksheet Table 1'!A23</f>
        <v>0</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6">
        <f t="shared" si="4"/>
        <v>0</v>
      </c>
      <c r="AC19" s="26">
        <f t="shared" si="5"/>
        <v>0</v>
      </c>
      <c r="NG19" s="6"/>
      <c r="NH19" s="9"/>
      <c r="NI19" s="4"/>
      <c r="NJ19" s="4"/>
      <c r="NK19" s="4"/>
    </row>
    <row r="20" spans="1:375" x14ac:dyDescent="0.25">
      <c r="A20" s="4">
        <f>'PPP Worksheet Table 1'!A24</f>
        <v>0</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6">
        <f t="shared" si="4"/>
        <v>0</v>
      </c>
      <c r="AC20" s="26">
        <f t="shared" si="5"/>
        <v>0</v>
      </c>
    </row>
    <row r="21" spans="1:375" x14ac:dyDescent="0.25">
      <c r="A21" s="4">
        <f>'PPP Worksheet Table 1'!A25</f>
        <v>0</v>
      </c>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6">
        <f t="shared" si="4"/>
        <v>0</v>
      </c>
      <c r="AC21" s="26">
        <f t="shared" si="5"/>
        <v>0</v>
      </c>
    </row>
    <row r="22" spans="1:375" x14ac:dyDescent="0.25">
      <c r="A22" s="4">
        <f>'PPP Worksheet Table 1'!A26</f>
        <v>0</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6">
        <f t="shared" si="4"/>
        <v>0</v>
      </c>
      <c r="AC22" s="26">
        <f t="shared" si="5"/>
        <v>0</v>
      </c>
    </row>
    <row r="23" spans="1:375" x14ac:dyDescent="0.25">
      <c r="A23" s="4">
        <f>'PPP Worksheet Table 1'!A27</f>
        <v>0</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6">
        <f t="shared" si="4"/>
        <v>0</v>
      </c>
      <c r="AC23" s="26">
        <f t="shared" si="5"/>
        <v>0</v>
      </c>
    </row>
    <row r="24" spans="1:375" x14ac:dyDescent="0.25">
      <c r="A24" s="4">
        <f>'PPP Worksheet Table 1'!A28</f>
        <v>0</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6">
        <f t="shared" si="4"/>
        <v>0</v>
      </c>
      <c r="AC24" s="26">
        <f t="shared" si="5"/>
        <v>0</v>
      </c>
    </row>
    <row r="25" spans="1:375" x14ac:dyDescent="0.25">
      <c r="A25" s="4">
        <f>'PPP Worksheet Table 1'!A29</f>
        <v>0</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6">
        <f t="shared" si="4"/>
        <v>0</v>
      </c>
      <c r="AC25" s="26">
        <f t="shared" si="5"/>
        <v>0</v>
      </c>
    </row>
    <row r="26" spans="1:375" x14ac:dyDescent="0.25">
      <c r="A26" s="4">
        <f>'PPP Worksheet Table 1'!A30</f>
        <v>0</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6">
        <f t="shared" si="4"/>
        <v>0</v>
      </c>
      <c r="AC26" s="26">
        <f t="shared" si="5"/>
        <v>0</v>
      </c>
    </row>
    <row r="27" spans="1:375" x14ac:dyDescent="0.25">
      <c r="A27" s="4">
        <f>'PPP Worksheet Table 1'!A31</f>
        <v>0</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6">
        <f t="shared" si="4"/>
        <v>0</v>
      </c>
      <c r="AC27" s="26">
        <f t="shared" si="5"/>
        <v>0</v>
      </c>
    </row>
    <row r="28" spans="1:375" x14ac:dyDescent="0.25">
      <c r="A28" s="4">
        <f>'PPP Worksheet Table 1'!A32</f>
        <v>0</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6">
        <f t="shared" si="4"/>
        <v>0</v>
      </c>
      <c r="AC28" s="26">
        <f t="shared" si="5"/>
        <v>0</v>
      </c>
    </row>
    <row r="29" spans="1:375" x14ac:dyDescent="0.25">
      <c r="A29" s="4">
        <f>'PPP Worksheet Table 1'!A33</f>
        <v>0</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6">
        <f t="shared" si="4"/>
        <v>0</v>
      </c>
      <c r="AC29" s="26">
        <f t="shared" si="5"/>
        <v>0</v>
      </c>
    </row>
    <row r="30" spans="1:375" x14ac:dyDescent="0.25">
      <c r="A30" s="4">
        <f>'PPP Worksheet Table 1'!A34</f>
        <v>0</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6">
        <f t="shared" si="4"/>
        <v>0</v>
      </c>
      <c r="AC30" s="26">
        <f t="shared" si="5"/>
        <v>0</v>
      </c>
    </row>
    <row r="31" spans="1:375" x14ac:dyDescent="0.25">
      <c r="A31" s="4">
        <f>'PPP Worksheet Table 1'!A35</f>
        <v>0</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6">
        <f t="shared" si="4"/>
        <v>0</v>
      </c>
      <c r="AC31" s="26">
        <f t="shared" si="5"/>
        <v>0</v>
      </c>
    </row>
    <row r="32" spans="1:375" x14ac:dyDescent="0.25">
      <c r="A32" s="4">
        <f>'PPP Worksheet Table 1'!A36</f>
        <v>0</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6">
        <f t="shared" si="4"/>
        <v>0</v>
      </c>
      <c r="AC32" s="26">
        <f t="shared" si="5"/>
        <v>0</v>
      </c>
    </row>
    <row r="33" spans="1:29" x14ac:dyDescent="0.25">
      <c r="A33" s="4">
        <f>'PPP Worksheet Table 1'!A37</f>
        <v>0</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6">
        <f t="shared" si="4"/>
        <v>0</v>
      </c>
      <c r="AC33" s="26">
        <f t="shared" si="5"/>
        <v>0</v>
      </c>
    </row>
    <row r="34" spans="1:29" x14ac:dyDescent="0.25">
      <c r="A34" s="4">
        <f>'PPP Worksheet Table 1'!A38</f>
        <v>0</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6">
        <f t="shared" si="4"/>
        <v>0</v>
      </c>
      <c r="AC34" s="26">
        <f t="shared" si="5"/>
        <v>0</v>
      </c>
    </row>
    <row r="35" spans="1:29" x14ac:dyDescent="0.25">
      <c r="A35" s="4">
        <f>'PPP Worksheet Table 1'!A39</f>
        <v>0</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6">
        <f t="shared" si="4"/>
        <v>0</v>
      </c>
      <c r="AC35" s="26">
        <f t="shared" si="5"/>
        <v>0</v>
      </c>
    </row>
    <row r="36" spans="1:29" x14ac:dyDescent="0.25">
      <c r="A36" s="4">
        <f>'PPP Worksheet Table 1'!A40</f>
        <v>0</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6">
        <f t="shared" si="4"/>
        <v>0</v>
      </c>
      <c r="AC36" s="26">
        <f t="shared" si="5"/>
        <v>0</v>
      </c>
    </row>
    <row r="37" spans="1:29" x14ac:dyDescent="0.25">
      <c r="A37" s="4">
        <f>'PPP Worksheet Table 1'!A41</f>
        <v>0</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6">
        <f t="shared" si="4"/>
        <v>0</v>
      </c>
      <c r="AC37" s="26">
        <f t="shared" si="5"/>
        <v>0</v>
      </c>
    </row>
    <row r="38" spans="1:29" x14ac:dyDescent="0.25">
      <c r="A38" s="4">
        <f>'PPP Worksheet Table 1'!A42</f>
        <v>0</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6">
        <f t="shared" si="4"/>
        <v>0</v>
      </c>
      <c r="AC38" s="26">
        <f t="shared" si="5"/>
        <v>0</v>
      </c>
    </row>
    <row r="39" spans="1:29" x14ac:dyDescent="0.25">
      <c r="A39" s="4">
        <f>'PPP Worksheet Table 1'!A43</f>
        <v>0</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6">
        <f t="shared" si="4"/>
        <v>0</v>
      </c>
      <c r="AC39" s="26">
        <f t="shared" si="5"/>
        <v>0</v>
      </c>
    </row>
    <row r="40" spans="1:29" x14ac:dyDescent="0.25">
      <c r="A40" s="4">
        <f>'PPP Worksheet Table 1'!A44</f>
        <v>0</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6">
        <f t="shared" si="4"/>
        <v>0</v>
      </c>
      <c r="AC40" s="26">
        <f t="shared" si="5"/>
        <v>0</v>
      </c>
    </row>
    <row r="41" spans="1:29" x14ac:dyDescent="0.25">
      <c r="A41" s="4">
        <f>'PPP Worksheet Table 1'!A45</f>
        <v>0</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6">
        <f t="shared" si="4"/>
        <v>0</v>
      </c>
      <c r="AC41" s="26">
        <f t="shared" si="5"/>
        <v>0</v>
      </c>
    </row>
    <row r="42" spans="1:29" x14ac:dyDescent="0.25">
      <c r="A42" s="4">
        <f>'PPP Worksheet Table 1'!A46</f>
        <v>0</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6">
        <f t="shared" si="4"/>
        <v>0</v>
      </c>
      <c r="AC42" s="26">
        <f t="shared" si="5"/>
        <v>0</v>
      </c>
    </row>
    <row r="43" spans="1:29" x14ac:dyDescent="0.25">
      <c r="A43" s="4">
        <f>'PPP Worksheet Table 1'!A47</f>
        <v>0</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6">
        <f t="shared" si="4"/>
        <v>0</v>
      </c>
      <c r="AC43" s="26">
        <f t="shared" si="5"/>
        <v>0</v>
      </c>
    </row>
    <row r="44" spans="1:29" x14ac:dyDescent="0.25">
      <c r="A44" s="4">
        <f>'PPP Worksheet Table 1'!A48</f>
        <v>0</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6">
        <f t="shared" si="4"/>
        <v>0</v>
      </c>
      <c r="AC44" s="26">
        <f t="shared" si="5"/>
        <v>0</v>
      </c>
    </row>
    <row r="45" spans="1:29" x14ac:dyDescent="0.25">
      <c r="A45" s="4">
        <f>'PPP Worksheet Table 1'!A49</f>
        <v>0</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6">
        <f t="shared" si="4"/>
        <v>0</v>
      </c>
      <c r="AC45" s="26">
        <f t="shared" si="5"/>
        <v>0</v>
      </c>
    </row>
    <row r="46" spans="1:29" x14ac:dyDescent="0.25">
      <c r="A46" s="4">
        <f>'PPP Worksheet Table 1'!A50</f>
        <v>0</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6">
        <f t="shared" si="4"/>
        <v>0</v>
      </c>
      <c r="AC46" s="26">
        <f t="shared" si="5"/>
        <v>0</v>
      </c>
    </row>
    <row r="47" spans="1:29" x14ac:dyDescent="0.25">
      <c r="A47" s="4">
        <f>'PPP Worksheet Table 1'!A51</f>
        <v>0</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6">
        <f t="shared" si="4"/>
        <v>0</v>
      </c>
      <c r="AC47" s="26">
        <f t="shared" si="5"/>
        <v>0</v>
      </c>
    </row>
    <row r="48" spans="1:29" x14ac:dyDescent="0.25">
      <c r="A48" s="4">
        <f>'PPP Worksheet Table 1'!A52</f>
        <v>0</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6">
        <f t="shared" si="4"/>
        <v>0</v>
      </c>
      <c r="AC48" s="26">
        <f t="shared" si="5"/>
        <v>0</v>
      </c>
    </row>
    <row r="49" spans="1:29" x14ac:dyDescent="0.25">
      <c r="A49" s="4">
        <f>'PPP Worksheet Table 1'!A53</f>
        <v>0</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6">
        <f t="shared" si="4"/>
        <v>0</v>
      </c>
      <c r="AC49" s="26">
        <f t="shared" si="5"/>
        <v>0</v>
      </c>
    </row>
    <row r="50" spans="1:29" x14ac:dyDescent="0.25">
      <c r="A50" s="4">
        <f>'PPP Worksheet Table 1'!A54</f>
        <v>0</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6">
        <f t="shared" si="4"/>
        <v>0</v>
      </c>
      <c r="AC50" s="26">
        <f t="shared" si="5"/>
        <v>0</v>
      </c>
    </row>
    <row r="51" spans="1:29" x14ac:dyDescent="0.25">
      <c r="A51" s="4">
        <f>'PPP Worksheet Table 1'!A55</f>
        <v>0</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6">
        <f t="shared" si="4"/>
        <v>0</v>
      </c>
      <c r="AC51" s="26">
        <f t="shared" si="5"/>
        <v>0</v>
      </c>
    </row>
    <row r="52" spans="1:29" x14ac:dyDescent="0.25">
      <c r="A52" s="4">
        <f>'PPP Worksheet Table 1'!A56</f>
        <v>0</v>
      </c>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6">
        <f t="shared" si="4"/>
        <v>0</v>
      </c>
      <c r="AC52" s="26">
        <f t="shared" si="5"/>
        <v>0</v>
      </c>
    </row>
    <row r="53" spans="1:29" x14ac:dyDescent="0.25">
      <c r="A53" s="4">
        <f>'PPP Worksheet Table 1'!A57</f>
        <v>0</v>
      </c>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6">
        <f t="shared" si="4"/>
        <v>0</v>
      </c>
      <c r="AC53" s="26">
        <f t="shared" si="5"/>
        <v>0</v>
      </c>
    </row>
    <row r="54" spans="1:29" x14ac:dyDescent="0.25">
      <c r="A54" s="4">
        <f>'PPP Worksheet Table 1'!A58</f>
        <v>0</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6">
        <f t="shared" si="4"/>
        <v>0</v>
      </c>
      <c r="AC54" s="26">
        <f t="shared" si="5"/>
        <v>0</v>
      </c>
    </row>
    <row r="55" spans="1:29" x14ac:dyDescent="0.25">
      <c r="A55" s="4">
        <f>'PPP Worksheet Table 1'!A59</f>
        <v>0</v>
      </c>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6">
        <f t="shared" si="4"/>
        <v>0</v>
      </c>
      <c r="AC55" s="26">
        <f t="shared" si="5"/>
        <v>0</v>
      </c>
    </row>
    <row r="56" spans="1:29" x14ac:dyDescent="0.25">
      <c r="A56" s="4">
        <f>'PPP Worksheet Table 1'!A60</f>
        <v>0</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6">
        <f t="shared" si="4"/>
        <v>0</v>
      </c>
      <c r="AC56" s="26">
        <f t="shared" si="5"/>
        <v>0</v>
      </c>
    </row>
    <row r="57" spans="1:29" x14ac:dyDescent="0.25">
      <c r="A57" s="4">
        <f>'PPP Worksheet Table 1'!A61</f>
        <v>0</v>
      </c>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6">
        <f t="shared" si="4"/>
        <v>0</v>
      </c>
      <c r="AC57" s="26">
        <f t="shared" si="5"/>
        <v>0</v>
      </c>
    </row>
    <row r="58" spans="1:29" x14ac:dyDescent="0.25">
      <c r="A58" s="4">
        <f>'PPP Worksheet Table 1'!A62</f>
        <v>0</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6">
        <f t="shared" si="4"/>
        <v>0</v>
      </c>
      <c r="AC58" s="26">
        <f t="shared" si="5"/>
        <v>0</v>
      </c>
    </row>
    <row r="59" spans="1:29" x14ac:dyDescent="0.25">
      <c r="A59" s="4">
        <f>'PPP Worksheet Table 1'!A63</f>
        <v>0</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6">
        <f t="shared" si="4"/>
        <v>0</v>
      </c>
      <c r="AC59" s="26">
        <f t="shared" si="5"/>
        <v>0</v>
      </c>
    </row>
    <row r="60" spans="1:29" x14ac:dyDescent="0.25">
      <c r="A60" s="4">
        <f>'PPP Worksheet Table 1'!A64</f>
        <v>0</v>
      </c>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6">
        <f t="shared" si="4"/>
        <v>0</v>
      </c>
      <c r="AC60" s="26">
        <f t="shared" si="5"/>
        <v>0</v>
      </c>
    </row>
    <row r="61" spans="1:29" x14ac:dyDescent="0.25">
      <c r="A61" s="4">
        <f>'PPP Worksheet Table 1'!A65</f>
        <v>0</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6">
        <f t="shared" si="4"/>
        <v>0</v>
      </c>
      <c r="AC61" s="26">
        <f t="shared" si="5"/>
        <v>0</v>
      </c>
    </row>
    <row r="62" spans="1:29" x14ac:dyDescent="0.25">
      <c r="A62" s="4">
        <f>'PPP Worksheet Table 1'!A66</f>
        <v>0</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6">
        <f t="shared" si="4"/>
        <v>0</v>
      </c>
      <c r="AC62" s="26">
        <f t="shared" si="5"/>
        <v>0</v>
      </c>
    </row>
    <row r="63" spans="1:29" x14ac:dyDescent="0.25">
      <c r="A63" s="4">
        <f>'PPP Worksheet Table 1'!A67</f>
        <v>0</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6">
        <f t="shared" si="4"/>
        <v>0</v>
      </c>
      <c r="AC63" s="26">
        <f t="shared" si="5"/>
        <v>0</v>
      </c>
    </row>
    <row r="64" spans="1:29" x14ac:dyDescent="0.25">
      <c r="A64" s="4">
        <f>'PPP Worksheet Table 1'!A68</f>
        <v>0</v>
      </c>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6">
        <f t="shared" si="4"/>
        <v>0</v>
      </c>
      <c r="AC64" s="26">
        <f t="shared" si="5"/>
        <v>0</v>
      </c>
    </row>
    <row r="65" spans="1:29" x14ac:dyDescent="0.25">
      <c r="A65" s="4">
        <f>'PPP Worksheet Table 1'!A69</f>
        <v>0</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6">
        <f t="shared" si="4"/>
        <v>0</v>
      </c>
      <c r="AC65" s="26">
        <f t="shared" si="5"/>
        <v>0</v>
      </c>
    </row>
    <row r="66" spans="1:29" x14ac:dyDescent="0.25">
      <c r="A66" s="4">
        <f>'PPP Worksheet Table 1'!A70</f>
        <v>0</v>
      </c>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6">
        <f t="shared" si="4"/>
        <v>0</v>
      </c>
      <c r="AC66" s="26">
        <f t="shared" si="5"/>
        <v>0</v>
      </c>
    </row>
    <row r="67" spans="1:29" x14ac:dyDescent="0.25">
      <c r="A67" s="4">
        <f>'PPP Worksheet Table 1'!A71</f>
        <v>0</v>
      </c>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6">
        <f t="shared" si="4"/>
        <v>0</v>
      </c>
      <c r="AC67" s="26">
        <f t="shared" si="5"/>
        <v>0</v>
      </c>
    </row>
    <row r="68" spans="1:29" x14ac:dyDescent="0.25">
      <c r="A68" s="4">
        <f>'PPP Worksheet Table 1'!A72</f>
        <v>0</v>
      </c>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6">
        <f t="shared" si="4"/>
        <v>0</v>
      </c>
      <c r="AC68" s="26">
        <f t="shared" si="5"/>
        <v>0</v>
      </c>
    </row>
    <row r="69" spans="1:29" x14ac:dyDescent="0.25">
      <c r="A69" s="4">
        <f>'PPP Worksheet Table 1'!A73</f>
        <v>0</v>
      </c>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6">
        <f t="shared" ref="AB69:AB132" si="6">SUM(B69:AA69)</f>
        <v>0</v>
      </c>
      <c r="AC69" s="26">
        <f t="shared" ref="AC69:AC132" si="7">+IF(AB69&gt;46154,46154,AB69)</f>
        <v>0</v>
      </c>
    </row>
    <row r="70" spans="1:29" x14ac:dyDescent="0.25">
      <c r="A70" s="4">
        <f>'PPP Worksheet Table 1'!A74</f>
        <v>0</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6">
        <f t="shared" si="6"/>
        <v>0</v>
      </c>
      <c r="AC70" s="26">
        <f t="shared" si="7"/>
        <v>0</v>
      </c>
    </row>
    <row r="71" spans="1:29" x14ac:dyDescent="0.25">
      <c r="A71" s="4">
        <f>'PPP Worksheet Table 1'!A75</f>
        <v>0</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6">
        <f t="shared" si="6"/>
        <v>0</v>
      </c>
      <c r="AC71" s="26">
        <f t="shared" si="7"/>
        <v>0</v>
      </c>
    </row>
    <row r="72" spans="1:29" x14ac:dyDescent="0.25">
      <c r="A72" s="4">
        <f>'PPP Worksheet Table 1'!A76</f>
        <v>0</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6">
        <f t="shared" si="6"/>
        <v>0</v>
      </c>
      <c r="AC72" s="26">
        <f t="shared" si="7"/>
        <v>0</v>
      </c>
    </row>
    <row r="73" spans="1:29" x14ac:dyDescent="0.25">
      <c r="A73" s="4">
        <f>'PPP Worksheet Table 1'!A77</f>
        <v>0</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6">
        <f t="shared" si="6"/>
        <v>0</v>
      </c>
      <c r="AC73" s="26">
        <f t="shared" si="7"/>
        <v>0</v>
      </c>
    </row>
    <row r="74" spans="1:29" x14ac:dyDescent="0.25">
      <c r="A74" s="4">
        <f>'PPP Worksheet Table 1'!A78</f>
        <v>0</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6">
        <f t="shared" si="6"/>
        <v>0</v>
      </c>
      <c r="AC74" s="26">
        <f t="shared" si="7"/>
        <v>0</v>
      </c>
    </row>
    <row r="75" spans="1:29" x14ac:dyDescent="0.25">
      <c r="A75" s="4">
        <f>'PPP Worksheet Table 1'!A79</f>
        <v>0</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6">
        <f t="shared" si="6"/>
        <v>0</v>
      </c>
      <c r="AC75" s="26">
        <f t="shared" si="7"/>
        <v>0</v>
      </c>
    </row>
    <row r="76" spans="1:29" x14ac:dyDescent="0.25">
      <c r="A76" s="4">
        <f>'PPP Worksheet Table 1'!A80</f>
        <v>0</v>
      </c>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6">
        <f t="shared" si="6"/>
        <v>0</v>
      </c>
      <c r="AC76" s="26">
        <f t="shared" si="7"/>
        <v>0</v>
      </c>
    </row>
    <row r="77" spans="1:29" x14ac:dyDescent="0.25">
      <c r="A77" s="4">
        <f>'PPP Worksheet Table 1'!A81</f>
        <v>0</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6">
        <f t="shared" si="6"/>
        <v>0</v>
      </c>
      <c r="AC77" s="26">
        <f t="shared" si="7"/>
        <v>0</v>
      </c>
    </row>
    <row r="78" spans="1:29" x14ac:dyDescent="0.25">
      <c r="A78" s="4">
        <f>'PPP Worksheet Table 1'!A82</f>
        <v>0</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6">
        <f t="shared" si="6"/>
        <v>0</v>
      </c>
      <c r="AC78" s="26">
        <f t="shared" si="7"/>
        <v>0</v>
      </c>
    </row>
    <row r="79" spans="1:29" x14ac:dyDescent="0.25">
      <c r="A79" s="4">
        <f>'PPP Worksheet Table 1'!A83</f>
        <v>0</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6">
        <f t="shared" si="6"/>
        <v>0</v>
      </c>
      <c r="AC79" s="26">
        <f t="shared" si="7"/>
        <v>0</v>
      </c>
    </row>
    <row r="80" spans="1:29" x14ac:dyDescent="0.25">
      <c r="A80" s="4">
        <f>'PPP Worksheet Table 1'!A84</f>
        <v>0</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6">
        <f t="shared" si="6"/>
        <v>0</v>
      </c>
      <c r="AC80" s="26">
        <f t="shared" si="7"/>
        <v>0</v>
      </c>
    </row>
    <row r="81" spans="1:29" x14ac:dyDescent="0.25">
      <c r="A81" s="4">
        <f>'PPP Worksheet Table 1'!A85</f>
        <v>0</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6">
        <f t="shared" si="6"/>
        <v>0</v>
      </c>
      <c r="AC81" s="26">
        <f t="shared" si="7"/>
        <v>0</v>
      </c>
    </row>
    <row r="82" spans="1:29" x14ac:dyDescent="0.25">
      <c r="A82" s="4">
        <f>'PPP Worksheet Table 1'!A86</f>
        <v>0</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6">
        <f t="shared" si="6"/>
        <v>0</v>
      </c>
      <c r="AC82" s="26">
        <f t="shared" si="7"/>
        <v>0</v>
      </c>
    </row>
    <row r="83" spans="1:29" x14ac:dyDescent="0.25">
      <c r="A83" s="4">
        <f>'PPP Worksheet Table 1'!A87</f>
        <v>0</v>
      </c>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6">
        <f t="shared" si="6"/>
        <v>0</v>
      </c>
      <c r="AC83" s="26">
        <f t="shared" si="7"/>
        <v>0</v>
      </c>
    </row>
    <row r="84" spans="1:29" x14ac:dyDescent="0.25">
      <c r="A84" s="4">
        <f>'PPP Worksheet Table 1'!A88</f>
        <v>0</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6">
        <f t="shared" si="6"/>
        <v>0</v>
      </c>
      <c r="AC84" s="26">
        <f t="shared" si="7"/>
        <v>0</v>
      </c>
    </row>
    <row r="85" spans="1:29" x14ac:dyDescent="0.25">
      <c r="A85" s="4">
        <f>'PPP Worksheet Table 1'!A89</f>
        <v>0</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6">
        <f t="shared" si="6"/>
        <v>0</v>
      </c>
      <c r="AC85" s="26">
        <f t="shared" si="7"/>
        <v>0</v>
      </c>
    </row>
    <row r="86" spans="1:29" x14ac:dyDescent="0.25">
      <c r="A86" s="4">
        <f>'PPP Worksheet Table 1'!A90</f>
        <v>0</v>
      </c>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6">
        <f t="shared" si="6"/>
        <v>0</v>
      </c>
      <c r="AC86" s="26">
        <f t="shared" si="7"/>
        <v>0</v>
      </c>
    </row>
    <row r="87" spans="1:29" x14ac:dyDescent="0.25">
      <c r="A87" s="4">
        <f>'PPP Worksheet Table 1'!A91</f>
        <v>0</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6">
        <f t="shared" si="6"/>
        <v>0</v>
      </c>
      <c r="AC87" s="26">
        <f t="shared" si="7"/>
        <v>0</v>
      </c>
    </row>
    <row r="88" spans="1:29" x14ac:dyDescent="0.25">
      <c r="A88" s="4">
        <f>'PPP Worksheet Table 1'!A92</f>
        <v>0</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6">
        <f t="shared" si="6"/>
        <v>0</v>
      </c>
      <c r="AC88" s="26">
        <f t="shared" si="7"/>
        <v>0</v>
      </c>
    </row>
    <row r="89" spans="1:29" x14ac:dyDescent="0.25">
      <c r="A89" s="4">
        <f>'PPP Worksheet Table 1'!A93</f>
        <v>0</v>
      </c>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6">
        <f t="shared" si="6"/>
        <v>0</v>
      </c>
      <c r="AC89" s="26">
        <f t="shared" si="7"/>
        <v>0</v>
      </c>
    </row>
    <row r="90" spans="1:29" x14ac:dyDescent="0.25">
      <c r="A90" s="4">
        <f>'PPP Worksheet Table 1'!A94</f>
        <v>0</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6">
        <f t="shared" si="6"/>
        <v>0</v>
      </c>
      <c r="AC90" s="26">
        <f t="shared" si="7"/>
        <v>0</v>
      </c>
    </row>
    <row r="91" spans="1:29" x14ac:dyDescent="0.25">
      <c r="A91" s="4">
        <f>'PPP Worksheet Table 1'!A95</f>
        <v>0</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6">
        <f t="shared" si="6"/>
        <v>0</v>
      </c>
      <c r="AC91" s="26">
        <f t="shared" si="7"/>
        <v>0</v>
      </c>
    </row>
    <row r="92" spans="1:29" x14ac:dyDescent="0.25">
      <c r="A92" s="4">
        <f>'PPP Worksheet Table 1'!A96</f>
        <v>0</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6">
        <f t="shared" si="6"/>
        <v>0</v>
      </c>
      <c r="AC92" s="26">
        <f t="shared" si="7"/>
        <v>0</v>
      </c>
    </row>
    <row r="93" spans="1:29" x14ac:dyDescent="0.25">
      <c r="A93" s="4">
        <f>'PPP Worksheet Table 1'!A97</f>
        <v>0</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6">
        <f t="shared" si="6"/>
        <v>0</v>
      </c>
      <c r="AC93" s="26">
        <f t="shared" si="7"/>
        <v>0</v>
      </c>
    </row>
    <row r="94" spans="1:29" x14ac:dyDescent="0.25">
      <c r="A94" s="4">
        <f>'PPP Worksheet Table 1'!A98</f>
        <v>0</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6">
        <f t="shared" si="6"/>
        <v>0</v>
      </c>
      <c r="AC94" s="26">
        <f t="shared" si="7"/>
        <v>0</v>
      </c>
    </row>
    <row r="95" spans="1:29" x14ac:dyDescent="0.25">
      <c r="A95" s="4">
        <f>'PPP Worksheet Table 1'!A99</f>
        <v>0</v>
      </c>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6">
        <f t="shared" si="6"/>
        <v>0</v>
      </c>
      <c r="AC95" s="26">
        <f t="shared" si="7"/>
        <v>0</v>
      </c>
    </row>
    <row r="96" spans="1:29" x14ac:dyDescent="0.25">
      <c r="A96" s="4">
        <f>'PPP Worksheet Table 1'!A100</f>
        <v>0</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6">
        <f t="shared" si="6"/>
        <v>0</v>
      </c>
      <c r="AC96" s="26">
        <f t="shared" si="7"/>
        <v>0</v>
      </c>
    </row>
    <row r="97" spans="1:29" x14ac:dyDescent="0.25">
      <c r="A97" s="4">
        <f>'PPP Worksheet Table 1'!A101</f>
        <v>0</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6">
        <f t="shared" si="6"/>
        <v>0</v>
      </c>
      <c r="AC97" s="26">
        <f t="shared" si="7"/>
        <v>0</v>
      </c>
    </row>
    <row r="98" spans="1:29" x14ac:dyDescent="0.25">
      <c r="A98" s="4">
        <f>'PPP Worksheet Table 1'!A102</f>
        <v>0</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6">
        <f t="shared" si="6"/>
        <v>0</v>
      </c>
      <c r="AC98" s="26">
        <f t="shared" si="7"/>
        <v>0</v>
      </c>
    </row>
    <row r="99" spans="1:29" x14ac:dyDescent="0.25">
      <c r="A99" s="4">
        <f>'PPP Worksheet Table 1'!A103</f>
        <v>0</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6">
        <f t="shared" si="6"/>
        <v>0</v>
      </c>
      <c r="AC99" s="26">
        <f t="shared" si="7"/>
        <v>0</v>
      </c>
    </row>
    <row r="100" spans="1:29" x14ac:dyDescent="0.25">
      <c r="A100" s="4">
        <f>'PPP Worksheet Table 1'!A104</f>
        <v>0</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6">
        <f t="shared" si="6"/>
        <v>0</v>
      </c>
      <c r="AC100" s="26">
        <f t="shared" si="7"/>
        <v>0</v>
      </c>
    </row>
    <row r="101" spans="1:29" x14ac:dyDescent="0.25">
      <c r="A101" s="4">
        <f>'PPP Worksheet Table 1'!A105</f>
        <v>0</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6">
        <f t="shared" si="6"/>
        <v>0</v>
      </c>
      <c r="AC101" s="26">
        <f t="shared" si="7"/>
        <v>0</v>
      </c>
    </row>
    <row r="102" spans="1:29" x14ac:dyDescent="0.25">
      <c r="A102" s="4">
        <f>'PPP Worksheet Table 1'!A106</f>
        <v>0</v>
      </c>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6">
        <f t="shared" si="6"/>
        <v>0</v>
      </c>
      <c r="AC102" s="26">
        <f t="shared" si="7"/>
        <v>0</v>
      </c>
    </row>
    <row r="103" spans="1:29" x14ac:dyDescent="0.25">
      <c r="A103" s="4">
        <f>'PPP Worksheet Table 1'!A107</f>
        <v>0</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6">
        <f t="shared" si="6"/>
        <v>0</v>
      </c>
      <c r="AC103" s="26">
        <f t="shared" si="7"/>
        <v>0</v>
      </c>
    </row>
    <row r="104" spans="1:29" x14ac:dyDescent="0.25">
      <c r="A104" s="4">
        <f>'PPP Worksheet Table 1'!A108</f>
        <v>0</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6">
        <f t="shared" si="6"/>
        <v>0</v>
      </c>
      <c r="AC104" s="26">
        <f t="shared" si="7"/>
        <v>0</v>
      </c>
    </row>
    <row r="105" spans="1:29" x14ac:dyDescent="0.25">
      <c r="A105" s="4">
        <f>'PPP Worksheet Table 1'!A109</f>
        <v>0</v>
      </c>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6">
        <f t="shared" si="6"/>
        <v>0</v>
      </c>
      <c r="AC105" s="26">
        <f t="shared" si="7"/>
        <v>0</v>
      </c>
    </row>
    <row r="106" spans="1:29" x14ac:dyDescent="0.25">
      <c r="A106" s="4">
        <f>'PPP Worksheet Table 1'!A110</f>
        <v>0</v>
      </c>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6">
        <f t="shared" si="6"/>
        <v>0</v>
      </c>
      <c r="AC106" s="26">
        <f t="shared" si="7"/>
        <v>0</v>
      </c>
    </row>
    <row r="107" spans="1:29" x14ac:dyDescent="0.25">
      <c r="A107" s="4">
        <f>'PPP Worksheet Table 1'!A111</f>
        <v>0</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6">
        <f t="shared" si="6"/>
        <v>0</v>
      </c>
      <c r="AC107" s="26">
        <f t="shared" si="7"/>
        <v>0</v>
      </c>
    </row>
    <row r="108" spans="1:29" x14ac:dyDescent="0.25">
      <c r="A108" s="4">
        <f>'PPP Worksheet Table 1'!A112</f>
        <v>0</v>
      </c>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6">
        <f t="shared" si="6"/>
        <v>0</v>
      </c>
      <c r="AC108" s="26">
        <f t="shared" si="7"/>
        <v>0</v>
      </c>
    </row>
    <row r="109" spans="1:29" x14ac:dyDescent="0.25">
      <c r="A109" s="4">
        <f>'PPP Worksheet Table 1'!A113</f>
        <v>0</v>
      </c>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6">
        <f t="shared" si="6"/>
        <v>0</v>
      </c>
      <c r="AC109" s="26">
        <f t="shared" si="7"/>
        <v>0</v>
      </c>
    </row>
    <row r="110" spans="1:29" x14ac:dyDescent="0.25">
      <c r="A110" s="4">
        <f>'PPP Worksheet Table 1'!A114</f>
        <v>0</v>
      </c>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6">
        <f t="shared" si="6"/>
        <v>0</v>
      </c>
      <c r="AC110" s="26">
        <f t="shared" si="7"/>
        <v>0</v>
      </c>
    </row>
    <row r="111" spans="1:29" x14ac:dyDescent="0.25">
      <c r="A111" s="4">
        <f>'PPP Worksheet Table 1'!A115</f>
        <v>0</v>
      </c>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6">
        <f t="shared" si="6"/>
        <v>0</v>
      </c>
      <c r="AC111" s="26">
        <f t="shared" si="7"/>
        <v>0</v>
      </c>
    </row>
    <row r="112" spans="1:29" x14ac:dyDescent="0.25">
      <c r="A112" s="4">
        <f>'PPP Worksheet Table 1'!A116</f>
        <v>0</v>
      </c>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6">
        <f t="shared" si="6"/>
        <v>0</v>
      </c>
      <c r="AC112" s="26">
        <f t="shared" si="7"/>
        <v>0</v>
      </c>
    </row>
    <row r="113" spans="1:29" x14ac:dyDescent="0.25">
      <c r="A113" s="4">
        <f>'PPP Worksheet Table 1'!A117</f>
        <v>0</v>
      </c>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6">
        <f t="shared" si="6"/>
        <v>0</v>
      </c>
      <c r="AC113" s="26">
        <f t="shared" si="7"/>
        <v>0</v>
      </c>
    </row>
    <row r="114" spans="1:29" x14ac:dyDescent="0.25">
      <c r="A114" s="4">
        <f>'PPP Worksheet Table 1'!A118</f>
        <v>0</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6">
        <f t="shared" si="6"/>
        <v>0</v>
      </c>
      <c r="AC114" s="26">
        <f t="shared" si="7"/>
        <v>0</v>
      </c>
    </row>
    <row r="115" spans="1:29" x14ac:dyDescent="0.25">
      <c r="A115" s="4">
        <f>'PPP Worksheet Table 1'!A119</f>
        <v>0</v>
      </c>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6">
        <f t="shared" si="6"/>
        <v>0</v>
      </c>
      <c r="AC115" s="26">
        <f t="shared" si="7"/>
        <v>0</v>
      </c>
    </row>
    <row r="116" spans="1:29" x14ac:dyDescent="0.25">
      <c r="A116" s="4">
        <f>'PPP Worksheet Table 1'!A120</f>
        <v>0</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6">
        <f t="shared" si="6"/>
        <v>0</v>
      </c>
      <c r="AC116" s="26">
        <f t="shared" si="7"/>
        <v>0</v>
      </c>
    </row>
    <row r="117" spans="1:29" x14ac:dyDescent="0.25">
      <c r="A117" s="4">
        <f>'PPP Worksheet Table 1'!A121</f>
        <v>0</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6">
        <f t="shared" si="6"/>
        <v>0</v>
      </c>
      <c r="AC117" s="26">
        <f t="shared" si="7"/>
        <v>0</v>
      </c>
    </row>
    <row r="118" spans="1:29" x14ac:dyDescent="0.25">
      <c r="A118" s="4">
        <f>'PPP Worksheet Table 1'!A122</f>
        <v>0</v>
      </c>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6">
        <f t="shared" si="6"/>
        <v>0</v>
      </c>
      <c r="AC118" s="26">
        <f t="shared" si="7"/>
        <v>0</v>
      </c>
    </row>
    <row r="119" spans="1:29" x14ac:dyDescent="0.25">
      <c r="A119" s="4">
        <f>'PPP Worksheet Table 1'!A123</f>
        <v>0</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6">
        <f t="shared" si="6"/>
        <v>0</v>
      </c>
      <c r="AC119" s="26">
        <f t="shared" si="7"/>
        <v>0</v>
      </c>
    </row>
    <row r="120" spans="1:29" x14ac:dyDescent="0.25">
      <c r="A120" s="4">
        <f>'PPP Worksheet Table 1'!A124</f>
        <v>0</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6">
        <f t="shared" si="6"/>
        <v>0</v>
      </c>
      <c r="AC120" s="26">
        <f t="shared" si="7"/>
        <v>0</v>
      </c>
    </row>
    <row r="121" spans="1:29" x14ac:dyDescent="0.25">
      <c r="A121" s="4">
        <f>'PPP Worksheet Table 1'!A125</f>
        <v>0</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6">
        <f t="shared" si="6"/>
        <v>0</v>
      </c>
      <c r="AC121" s="26">
        <f t="shared" si="7"/>
        <v>0</v>
      </c>
    </row>
    <row r="122" spans="1:29" x14ac:dyDescent="0.25">
      <c r="A122" s="4">
        <f>'PPP Worksheet Table 1'!A126</f>
        <v>0</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6">
        <f t="shared" si="6"/>
        <v>0</v>
      </c>
      <c r="AC122" s="26">
        <f t="shared" si="7"/>
        <v>0</v>
      </c>
    </row>
    <row r="123" spans="1:29" x14ac:dyDescent="0.25">
      <c r="A123" s="4">
        <f>'PPP Worksheet Table 1'!A127</f>
        <v>0</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6">
        <f t="shared" si="6"/>
        <v>0</v>
      </c>
      <c r="AC123" s="26">
        <f t="shared" si="7"/>
        <v>0</v>
      </c>
    </row>
    <row r="124" spans="1:29" x14ac:dyDescent="0.25">
      <c r="A124" s="4">
        <f>'PPP Worksheet Table 1'!A128</f>
        <v>0</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6">
        <f t="shared" si="6"/>
        <v>0</v>
      </c>
      <c r="AC124" s="26">
        <f t="shared" si="7"/>
        <v>0</v>
      </c>
    </row>
    <row r="125" spans="1:29" x14ac:dyDescent="0.25">
      <c r="A125" s="4">
        <f>'PPP Worksheet Table 1'!A129</f>
        <v>0</v>
      </c>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6">
        <f t="shared" si="6"/>
        <v>0</v>
      </c>
      <c r="AC125" s="26">
        <f t="shared" si="7"/>
        <v>0</v>
      </c>
    </row>
    <row r="126" spans="1:29" x14ac:dyDescent="0.25">
      <c r="A126" s="4">
        <f>'PPP Worksheet Table 1'!A130</f>
        <v>0</v>
      </c>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6">
        <f t="shared" si="6"/>
        <v>0</v>
      </c>
      <c r="AC126" s="26">
        <f t="shared" si="7"/>
        <v>0</v>
      </c>
    </row>
    <row r="127" spans="1:29" x14ac:dyDescent="0.25">
      <c r="A127" s="4">
        <f>'PPP Worksheet Table 1'!A131</f>
        <v>0</v>
      </c>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6">
        <f t="shared" si="6"/>
        <v>0</v>
      </c>
      <c r="AC127" s="26">
        <f t="shared" si="7"/>
        <v>0</v>
      </c>
    </row>
    <row r="128" spans="1:29" x14ac:dyDescent="0.25">
      <c r="A128" s="4">
        <f>'PPP Worksheet Table 1'!A132</f>
        <v>0</v>
      </c>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6">
        <f t="shared" si="6"/>
        <v>0</v>
      </c>
      <c r="AC128" s="26">
        <f t="shared" si="7"/>
        <v>0</v>
      </c>
    </row>
    <row r="129" spans="1:29" x14ac:dyDescent="0.25">
      <c r="A129" s="4">
        <f>'PPP Worksheet Table 1'!A133</f>
        <v>0</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6">
        <f t="shared" si="6"/>
        <v>0</v>
      </c>
      <c r="AC129" s="26">
        <f t="shared" si="7"/>
        <v>0</v>
      </c>
    </row>
    <row r="130" spans="1:29" x14ac:dyDescent="0.25">
      <c r="A130" s="4">
        <f>'PPP Worksheet Table 1'!A134</f>
        <v>0</v>
      </c>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6">
        <f t="shared" si="6"/>
        <v>0</v>
      </c>
      <c r="AC130" s="26">
        <f t="shared" si="7"/>
        <v>0</v>
      </c>
    </row>
    <row r="131" spans="1:29" x14ac:dyDescent="0.25">
      <c r="A131" s="4">
        <f>'PPP Worksheet Table 1'!A135</f>
        <v>0</v>
      </c>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6">
        <f t="shared" si="6"/>
        <v>0</v>
      </c>
      <c r="AC131" s="26">
        <f t="shared" si="7"/>
        <v>0</v>
      </c>
    </row>
    <row r="132" spans="1:29" x14ac:dyDescent="0.25">
      <c r="A132" s="4">
        <f>'PPP Worksheet Table 1'!A136</f>
        <v>0</v>
      </c>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6">
        <f t="shared" si="6"/>
        <v>0</v>
      </c>
      <c r="AC132" s="26">
        <f t="shared" si="7"/>
        <v>0</v>
      </c>
    </row>
    <row r="133" spans="1:29" x14ac:dyDescent="0.25">
      <c r="A133" s="4">
        <f>'PPP Worksheet Table 1'!A137</f>
        <v>0</v>
      </c>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6">
        <f t="shared" ref="AB133:AB196" si="8">SUM(B133:AA133)</f>
        <v>0</v>
      </c>
      <c r="AC133" s="26">
        <f t="shared" ref="AC133:AC196" si="9">+IF(AB133&gt;46154,46154,AB133)</f>
        <v>0</v>
      </c>
    </row>
    <row r="134" spans="1:29" x14ac:dyDescent="0.25">
      <c r="A134" s="4">
        <f>'PPP Worksheet Table 1'!A138</f>
        <v>0</v>
      </c>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6">
        <f t="shared" si="8"/>
        <v>0</v>
      </c>
      <c r="AC134" s="26">
        <f t="shared" si="9"/>
        <v>0</v>
      </c>
    </row>
    <row r="135" spans="1:29" x14ac:dyDescent="0.25">
      <c r="A135" s="4">
        <f>'PPP Worksheet Table 1'!A139</f>
        <v>0</v>
      </c>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6">
        <f t="shared" si="8"/>
        <v>0</v>
      </c>
      <c r="AC135" s="26">
        <f t="shared" si="9"/>
        <v>0</v>
      </c>
    </row>
    <row r="136" spans="1:29" x14ac:dyDescent="0.25">
      <c r="A136" s="4">
        <f>'PPP Worksheet Table 1'!A140</f>
        <v>0</v>
      </c>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6">
        <f t="shared" si="8"/>
        <v>0</v>
      </c>
      <c r="AC136" s="26">
        <f t="shared" si="9"/>
        <v>0</v>
      </c>
    </row>
    <row r="137" spans="1:29" x14ac:dyDescent="0.25">
      <c r="A137" s="4">
        <f>'PPP Worksheet Table 1'!A141</f>
        <v>0</v>
      </c>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6">
        <f t="shared" si="8"/>
        <v>0</v>
      </c>
      <c r="AC137" s="26">
        <f t="shared" si="9"/>
        <v>0</v>
      </c>
    </row>
    <row r="138" spans="1:29" x14ac:dyDescent="0.25">
      <c r="A138" s="4">
        <f>'PPP Worksheet Table 1'!A142</f>
        <v>0</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6">
        <f t="shared" si="8"/>
        <v>0</v>
      </c>
      <c r="AC138" s="26">
        <f t="shared" si="9"/>
        <v>0</v>
      </c>
    </row>
    <row r="139" spans="1:29" x14ac:dyDescent="0.25">
      <c r="A139" s="4">
        <f>'PPP Worksheet Table 1'!A143</f>
        <v>0</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6">
        <f t="shared" si="8"/>
        <v>0</v>
      </c>
      <c r="AC139" s="26">
        <f t="shared" si="9"/>
        <v>0</v>
      </c>
    </row>
    <row r="140" spans="1:29" x14ac:dyDescent="0.25">
      <c r="A140" s="4">
        <f>'PPP Worksheet Table 1'!A144</f>
        <v>0</v>
      </c>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6">
        <f t="shared" si="8"/>
        <v>0</v>
      </c>
      <c r="AC140" s="26">
        <f t="shared" si="9"/>
        <v>0</v>
      </c>
    </row>
    <row r="141" spans="1:29" x14ac:dyDescent="0.25">
      <c r="A141" s="4">
        <f>'PPP Worksheet Table 1'!A145</f>
        <v>0</v>
      </c>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6">
        <f t="shared" si="8"/>
        <v>0</v>
      </c>
      <c r="AC141" s="26">
        <f t="shared" si="9"/>
        <v>0</v>
      </c>
    </row>
    <row r="142" spans="1:29" x14ac:dyDescent="0.25">
      <c r="A142" s="4">
        <f>'PPP Worksheet Table 1'!A146</f>
        <v>0</v>
      </c>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6">
        <f t="shared" si="8"/>
        <v>0</v>
      </c>
      <c r="AC142" s="26">
        <f t="shared" si="9"/>
        <v>0</v>
      </c>
    </row>
    <row r="143" spans="1:29" x14ac:dyDescent="0.25">
      <c r="A143" s="4">
        <f>'PPP Worksheet Table 1'!A147</f>
        <v>0</v>
      </c>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6">
        <f t="shared" si="8"/>
        <v>0</v>
      </c>
      <c r="AC143" s="26">
        <f t="shared" si="9"/>
        <v>0</v>
      </c>
    </row>
    <row r="144" spans="1:29" x14ac:dyDescent="0.25">
      <c r="A144" s="4">
        <f>'PPP Worksheet Table 1'!A148</f>
        <v>0</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6">
        <f t="shared" si="8"/>
        <v>0</v>
      </c>
      <c r="AC144" s="26">
        <f t="shared" si="9"/>
        <v>0</v>
      </c>
    </row>
    <row r="145" spans="1:29" x14ac:dyDescent="0.25">
      <c r="A145" s="4">
        <f>'PPP Worksheet Table 1'!A149</f>
        <v>0</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6">
        <f t="shared" si="8"/>
        <v>0</v>
      </c>
      <c r="AC145" s="26">
        <f t="shared" si="9"/>
        <v>0</v>
      </c>
    </row>
    <row r="146" spans="1:29" x14ac:dyDescent="0.25">
      <c r="A146" s="4">
        <f>'PPP Worksheet Table 1'!A150</f>
        <v>0</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6">
        <f t="shared" si="8"/>
        <v>0</v>
      </c>
      <c r="AC146" s="26">
        <f t="shared" si="9"/>
        <v>0</v>
      </c>
    </row>
    <row r="147" spans="1:29" x14ac:dyDescent="0.25">
      <c r="A147" s="4">
        <f>'PPP Worksheet Table 1'!A151</f>
        <v>0</v>
      </c>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6">
        <f t="shared" si="8"/>
        <v>0</v>
      </c>
      <c r="AC147" s="26">
        <f t="shared" si="9"/>
        <v>0</v>
      </c>
    </row>
    <row r="148" spans="1:29" x14ac:dyDescent="0.25">
      <c r="A148" s="4">
        <f>'PPP Worksheet Table 1'!A152</f>
        <v>0</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6">
        <f t="shared" si="8"/>
        <v>0</v>
      </c>
      <c r="AC148" s="26">
        <f t="shared" si="9"/>
        <v>0</v>
      </c>
    </row>
    <row r="149" spans="1:29" x14ac:dyDescent="0.25">
      <c r="A149" s="4">
        <f>'PPP Worksheet Table 1'!A153</f>
        <v>0</v>
      </c>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6">
        <f t="shared" si="8"/>
        <v>0</v>
      </c>
      <c r="AC149" s="26">
        <f t="shared" si="9"/>
        <v>0</v>
      </c>
    </row>
    <row r="150" spans="1:29" x14ac:dyDescent="0.25">
      <c r="A150" s="4">
        <f>'PPP Worksheet Table 1'!A154</f>
        <v>0</v>
      </c>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6">
        <f t="shared" si="8"/>
        <v>0</v>
      </c>
      <c r="AC150" s="26">
        <f t="shared" si="9"/>
        <v>0</v>
      </c>
    </row>
    <row r="151" spans="1:29" x14ac:dyDescent="0.25">
      <c r="A151" s="4">
        <f>'PPP Worksheet Table 1'!A155</f>
        <v>0</v>
      </c>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6">
        <f t="shared" si="8"/>
        <v>0</v>
      </c>
      <c r="AC151" s="26">
        <f t="shared" si="9"/>
        <v>0</v>
      </c>
    </row>
    <row r="152" spans="1:29" x14ac:dyDescent="0.25">
      <c r="A152" s="4">
        <f>'PPP Worksheet Table 1'!A156</f>
        <v>0</v>
      </c>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6">
        <f t="shared" si="8"/>
        <v>0</v>
      </c>
      <c r="AC152" s="26">
        <f t="shared" si="9"/>
        <v>0</v>
      </c>
    </row>
    <row r="153" spans="1:29" x14ac:dyDescent="0.25">
      <c r="A153" s="4">
        <f>'PPP Worksheet Table 1'!A157</f>
        <v>0</v>
      </c>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6">
        <f t="shared" si="8"/>
        <v>0</v>
      </c>
      <c r="AC153" s="26">
        <f t="shared" si="9"/>
        <v>0</v>
      </c>
    </row>
    <row r="154" spans="1:29" x14ac:dyDescent="0.25">
      <c r="A154" s="4">
        <f>'PPP Worksheet Table 1'!A158</f>
        <v>0</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6">
        <f t="shared" si="8"/>
        <v>0</v>
      </c>
      <c r="AC154" s="26">
        <f t="shared" si="9"/>
        <v>0</v>
      </c>
    </row>
    <row r="155" spans="1:29" x14ac:dyDescent="0.25">
      <c r="A155" s="4">
        <f>'PPP Worksheet Table 1'!A159</f>
        <v>0</v>
      </c>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6">
        <f t="shared" si="8"/>
        <v>0</v>
      </c>
      <c r="AC155" s="26">
        <f t="shared" si="9"/>
        <v>0</v>
      </c>
    </row>
    <row r="156" spans="1:29" x14ac:dyDescent="0.25">
      <c r="A156" s="4">
        <f>'PPP Worksheet Table 1'!A160</f>
        <v>0</v>
      </c>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6">
        <f t="shared" si="8"/>
        <v>0</v>
      </c>
      <c r="AC156" s="26">
        <f t="shared" si="9"/>
        <v>0</v>
      </c>
    </row>
    <row r="157" spans="1:29" x14ac:dyDescent="0.25">
      <c r="A157" s="4">
        <f>'PPP Worksheet Table 1'!A161</f>
        <v>0</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6">
        <f t="shared" si="8"/>
        <v>0</v>
      </c>
      <c r="AC157" s="26">
        <f t="shared" si="9"/>
        <v>0</v>
      </c>
    </row>
    <row r="158" spans="1:29" x14ac:dyDescent="0.25">
      <c r="A158" s="4">
        <f>'PPP Worksheet Table 1'!A162</f>
        <v>0</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6">
        <f t="shared" si="8"/>
        <v>0</v>
      </c>
      <c r="AC158" s="26">
        <f t="shared" si="9"/>
        <v>0</v>
      </c>
    </row>
    <row r="159" spans="1:29" x14ac:dyDescent="0.25">
      <c r="A159" s="4">
        <f>'PPP Worksheet Table 1'!A163</f>
        <v>0</v>
      </c>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6">
        <f t="shared" si="8"/>
        <v>0</v>
      </c>
      <c r="AC159" s="26">
        <f t="shared" si="9"/>
        <v>0</v>
      </c>
    </row>
    <row r="160" spans="1:29" x14ac:dyDescent="0.25">
      <c r="A160" s="4">
        <f>'PPP Worksheet Table 1'!A164</f>
        <v>0</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6">
        <f t="shared" si="8"/>
        <v>0</v>
      </c>
      <c r="AC160" s="26">
        <f t="shared" si="9"/>
        <v>0</v>
      </c>
    </row>
    <row r="161" spans="1:29" x14ac:dyDescent="0.25">
      <c r="A161" s="4">
        <f>'PPP Worksheet Table 1'!A165</f>
        <v>0</v>
      </c>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6">
        <f t="shared" si="8"/>
        <v>0</v>
      </c>
      <c r="AC161" s="26">
        <f t="shared" si="9"/>
        <v>0</v>
      </c>
    </row>
    <row r="162" spans="1:29" x14ac:dyDescent="0.25">
      <c r="A162" s="4">
        <f>'PPP Worksheet Table 1'!A166</f>
        <v>0</v>
      </c>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6">
        <f t="shared" si="8"/>
        <v>0</v>
      </c>
      <c r="AC162" s="26">
        <f t="shared" si="9"/>
        <v>0</v>
      </c>
    </row>
    <row r="163" spans="1:29" x14ac:dyDescent="0.25">
      <c r="A163" s="4">
        <f>'PPP Worksheet Table 1'!A167</f>
        <v>0</v>
      </c>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6">
        <f t="shared" si="8"/>
        <v>0</v>
      </c>
      <c r="AC163" s="26">
        <f t="shared" si="9"/>
        <v>0</v>
      </c>
    </row>
    <row r="164" spans="1:29" x14ac:dyDescent="0.25">
      <c r="A164" s="4">
        <f>'PPP Worksheet Table 1'!A168</f>
        <v>0</v>
      </c>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6">
        <f t="shared" si="8"/>
        <v>0</v>
      </c>
      <c r="AC164" s="26">
        <f t="shared" si="9"/>
        <v>0</v>
      </c>
    </row>
    <row r="165" spans="1:29" x14ac:dyDescent="0.25">
      <c r="A165" s="4">
        <f>'PPP Worksheet Table 1'!A169</f>
        <v>0</v>
      </c>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6">
        <f t="shared" si="8"/>
        <v>0</v>
      </c>
      <c r="AC165" s="26">
        <f t="shared" si="9"/>
        <v>0</v>
      </c>
    </row>
    <row r="166" spans="1:29" x14ac:dyDescent="0.25">
      <c r="A166" s="4">
        <f>'PPP Worksheet Table 1'!A170</f>
        <v>0</v>
      </c>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6">
        <f t="shared" si="8"/>
        <v>0</v>
      </c>
      <c r="AC166" s="26">
        <f t="shared" si="9"/>
        <v>0</v>
      </c>
    </row>
    <row r="167" spans="1:29" x14ac:dyDescent="0.25">
      <c r="A167" s="4">
        <f>'PPP Worksheet Table 1'!A171</f>
        <v>0</v>
      </c>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6">
        <f t="shared" si="8"/>
        <v>0</v>
      </c>
      <c r="AC167" s="26">
        <f t="shared" si="9"/>
        <v>0</v>
      </c>
    </row>
    <row r="168" spans="1:29" x14ac:dyDescent="0.25">
      <c r="A168" s="4">
        <f>'PPP Worksheet Table 1'!A172</f>
        <v>0</v>
      </c>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6">
        <f t="shared" si="8"/>
        <v>0</v>
      </c>
      <c r="AC168" s="26">
        <f t="shared" si="9"/>
        <v>0</v>
      </c>
    </row>
    <row r="169" spans="1:29" x14ac:dyDescent="0.25">
      <c r="A169" s="4">
        <f>'PPP Worksheet Table 1'!A173</f>
        <v>0</v>
      </c>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6">
        <f t="shared" si="8"/>
        <v>0</v>
      </c>
      <c r="AC169" s="26">
        <f t="shared" si="9"/>
        <v>0</v>
      </c>
    </row>
    <row r="170" spans="1:29" x14ac:dyDescent="0.25">
      <c r="A170" s="4">
        <f>'PPP Worksheet Table 1'!A174</f>
        <v>0</v>
      </c>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6">
        <f t="shared" si="8"/>
        <v>0</v>
      </c>
      <c r="AC170" s="26">
        <f t="shared" si="9"/>
        <v>0</v>
      </c>
    </row>
    <row r="171" spans="1:29" x14ac:dyDescent="0.25">
      <c r="A171" s="4">
        <f>'PPP Worksheet Table 1'!A175</f>
        <v>0</v>
      </c>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6">
        <f t="shared" si="8"/>
        <v>0</v>
      </c>
      <c r="AC171" s="26">
        <f t="shared" si="9"/>
        <v>0</v>
      </c>
    </row>
    <row r="172" spans="1:29" x14ac:dyDescent="0.25">
      <c r="A172" s="4">
        <f>'PPP Worksheet Table 1'!A176</f>
        <v>0</v>
      </c>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6">
        <f t="shared" si="8"/>
        <v>0</v>
      </c>
      <c r="AC172" s="26">
        <f t="shared" si="9"/>
        <v>0</v>
      </c>
    </row>
    <row r="173" spans="1:29" x14ac:dyDescent="0.25">
      <c r="A173" s="4">
        <f>'PPP Worksheet Table 1'!A177</f>
        <v>0</v>
      </c>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6">
        <f t="shared" si="8"/>
        <v>0</v>
      </c>
      <c r="AC173" s="26">
        <f t="shared" si="9"/>
        <v>0</v>
      </c>
    </row>
    <row r="174" spans="1:29" x14ac:dyDescent="0.25">
      <c r="A174" s="4">
        <f>'PPP Worksheet Table 1'!A178</f>
        <v>0</v>
      </c>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6">
        <f t="shared" si="8"/>
        <v>0</v>
      </c>
      <c r="AC174" s="26">
        <f t="shared" si="9"/>
        <v>0</v>
      </c>
    </row>
    <row r="175" spans="1:29" x14ac:dyDescent="0.25">
      <c r="A175" s="4">
        <f>'PPP Worksheet Table 1'!A179</f>
        <v>0</v>
      </c>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6">
        <f t="shared" si="8"/>
        <v>0</v>
      </c>
      <c r="AC175" s="26">
        <f t="shared" si="9"/>
        <v>0</v>
      </c>
    </row>
    <row r="176" spans="1:29" x14ac:dyDescent="0.25">
      <c r="A176" s="4">
        <f>'PPP Worksheet Table 1'!A180</f>
        <v>0</v>
      </c>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6">
        <f t="shared" si="8"/>
        <v>0</v>
      </c>
      <c r="AC176" s="26">
        <f t="shared" si="9"/>
        <v>0</v>
      </c>
    </row>
    <row r="177" spans="1:29" x14ac:dyDescent="0.25">
      <c r="A177" s="4">
        <f>'PPP Worksheet Table 1'!A181</f>
        <v>0</v>
      </c>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6">
        <f t="shared" si="8"/>
        <v>0</v>
      </c>
      <c r="AC177" s="26">
        <f t="shared" si="9"/>
        <v>0</v>
      </c>
    </row>
    <row r="178" spans="1:29" x14ac:dyDescent="0.25">
      <c r="A178" s="4">
        <f>'PPP Worksheet Table 1'!A182</f>
        <v>0</v>
      </c>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6">
        <f t="shared" si="8"/>
        <v>0</v>
      </c>
      <c r="AC178" s="26">
        <f t="shared" si="9"/>
        <v>0</v>
      </c>
    </row>
    <row r="179" spans="1:29" x14ac:dyDescent="0.25">
      <c r="A179" s="4">
        <f>'PPP Worksheet Table 1'!A183</f>
        <v>0</v>
      </c>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6">
        <f t="shared" si="8"/>
        <v>0</v>
      </c>
      <c r="AC179" s="26">
        <f t="shared" si="9"/>
        <v>0</v>
      </c>
    </row>
    <row r="180" spans="1:29" x14ac:dyDescent="0.25">
      <c r="A180" s="4">
        <f>'PPP Worksheet Table 1'!A184</f>
        <v>0</v>
      </c>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6">
        <f t="shared" si="8"/>
        <v>0</v>
      </c>
      <c r="AC180" s="26">
        <f t="shared" si="9"/>
        <v>0</v>
      </c>
    </row>
    <row r="181" spans="1:29" x14ac:dyDescent="0.25">
      <c r="A181" s="4">
        <f>'PPP Worksheet Table 1'!A185</f>
        <v>0</v>
      </c>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6">
        <f t="shared" si="8"/>
        <v>0</v>
      </c>
      <c r="AC181" s="26">
        <f t="shared" si="9"/>
        <v>0</v>
      </c>
    </row>
    <row r="182" spans="1:29" x14ac:dyDescent="0.25">
      <c r="A182" s="4">
        <f>'PPP Worksheet Table 1'!A186</f>
        <v>0</v>
      </c>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6">
        <f t="shared" si="8"/>
        <v>0</v>
      </c>
      <c r="AC182" s="26">
        <f t="shared" si="9"/>
        <v>0</v>
      </c>
    </row>
    <row r="183" spans="1:29" x14ac:dyDescent="0.25">
      <c r="A183" s="4">
        <f>'PPP Worksheet Table 1'!A187</f>
        <v>0</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6">
        <f t="shared" si="8"/>
        <v>0</v>
      </c>
      <c r="AC183" s="26">
        <f t="shared" si="9"/>
        <v>0</v>
      </c>
    </row>
    <row r="184" spans="1:29" x14ac:dyDescent="0.25">
      <c r="A184" s="4">
        <f>'PPP Worksheet Table 1'!A188</f>
        <v>0</v>
      </c>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6">
        <f t="shared" si="8"/>
        <v>0</v>
      </c>
      <c r="AC184" s="26">
        <f t="shared" si="9"/>
        <v>0</v>
      </c>
    </row>
    <row r="185" spans="1:29" x14ac:dyDescent="0.25">
      <c r="A185" s="4">
        <f>'PPP Worksheet Table 1'!A189</f>
        <v>0</v>
      </c>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6">
        <f t="shared" si="8"/>
        <v>0</v>
      </c>
      <c r="AC185" s="26">
        <f t="shared" si="9"/>
        <v>0</v>
      </c>
    </row>
    <row r="186" spans="1:29" x14ac:dyDescent="0.25">
      <c r="A186" s="4">
        <f>'PPP Worksheet Table 1'!A190</f>
        <v>0</v>
      </c>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6">
        <f t="shared" si="8"/>
        <v>0</v>
      </c>
      <c r="AC186" s="26">
        <f t="shared" si="9"/>
        <v>0</v>
      </c>
    </row>
    <row r="187" spans="1:29" x14ac:dyDescent="0.25">
      <c r="A187" s="4">
        <f>'PPP Worksheet Table 1'!A191</f>
        <v>0</v>
      </c>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6">
        <f t="shared" si="8"/>
        <v>0</v>
      </c>
      <c r="AC187" s="26">
        <f t="shared" si="9"/>
        <v>0</v>
      </c>
    </row>
    <row r="188" spans="1:29" x14ac:dyDescent="0.25">
      <c r="A188" s="4">
        <f>'PPP Worksheet Table 1'!A192</f>
        <v>0</v>
      </c>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6">
        <f t="shared" si="8"/>
        <v>0</v>
      </c>
      <c r="AC188" s="26">
        <f t="shared" si="9"/>
        <v>0</v>
      </c>
    </row>
    <row r="189" spans="1:29" x14ac:dyDescent="0.25">
      <c r="A189" s="4">
        <f>'PPP Worksheet Table 1'!A193</f>
        <v>0</v>
      </c>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6">
        <f t="shared" si="8"/>
        <v>0</v>
      </c>
      <c r="AC189" s="26">
        <f t="shared" si="9"/>
        <v>0</v>
      </c>
    </row>
    <row r="190" spans="1:29" x14ac:dyDescent="0.25">
      <c r="A190" s="4">
        <f>'PPP Worksheet Table 1'!A194</f>
        <v>0</v>
      </c>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6">
        <f t="shared" si="8"/>
        <v>0</v>
      </c>
      <c r="AC190" s="26">
        <f t="shared" si="9"/>
        <v>0</v>
      </c>
    </row>
    <row r="191" spans="1:29" x14ac:dyDescent="0.25">
      <c r="A191" s="4">
        <f>'PPP Worksheet Table 1'!A195</f>
        <v>0</v>
      </c>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6">
        <f t="shared" si="8"/>
        <v>0</v>
      </c>
      <c r="AC191" s="26">
        <f t="shared" si="9"/>
        <v>0</v>
      </c>
    </row>
    <row r="192" spans="1:29" x14ac:dyDescent="0.25">
      <c r="A192" s="4">
        <f>'PPP Worksheet Table 1'!A196</f>
        <v>0</v>
      </c>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6">
        <f t="shared" si="8"/>
        <v>0</v>
      </c>
      <c r="AC192" s="26">
        <f t="shared" si="9"/>
        <v>0</v>
      </c>
    </row>
    <row r="193" spans="1:29" x14ac:dyDescent="0.25">
      <c r="A193" s="4">
        <f>'PPP Worksheet Table 1'!A197</f>
        <v>0</v>
      </c>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6">
        <f t="shared" si="8"/>
        <v>0</v>
      </c>
      <c r="AC193" s="26">
        <f t="shared" si="9"/>
        <v>0</v>
      </c>
    </row>
    <row r="194" spans="1:29" x14ac:dyDescent="0.25">
      <c r="A194" s="4">
        <f>'PPP Worksheet Table 1'!A198</f>
        <v>0</v>
      </c>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6">
        <f t="shared" si="8"/>
        <v>0</v>
      </c>
      <c r="AC194" s="26">
        <f t="shared" si="9"/>
        <v>0</v>
      </c>
    </row>
    <row r="195" spans="1:29" x14ac:dyDescent="0.25">
      <c r="A195" s="4">
        <f>'PPP Worksheet Table 1'!A199</f>
        <v>0</v>
      </c>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6">
        <f t="shared" si="8"/>
        <v>0</v>
      </c>
      <c r="AC195" s="26">
        <f t="shared" si="9"/>
        <v>0</v>
      </c>
    </row>
    <row r="196" spans="1:29" x14ac:dyDescent="0.25">
      <c r="A196" s="4">
        <f>'PPP Worksheet Table 1'!A200</f>
        <v>0</v>
      </c>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6">
        <f t="shared" si="8"/>
        <v>0</v>
      </c>
      <c r="AC196" s="26">
        <f t="shared" si="9"/>
        <v>0</v>
      </c>
    </row>
    <row r="197" spans="1:29" x14ac:dyDescent="0.25">
      <c r="A197" s="4">
        <f>'PPP Worksheet Table 1'!A201</f>
        <v>0</v>
      </c>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6">
        <f t="shared" ref="AB197:AB260" si="10">SUM(B197:AA197)</f>
        <v>0</v>
      </c>
      <c r="AC197" s="26">
        <f t="shared" ref="AC197:AC260" si="11">+IF(AB197&gt;46154,46154,AB197)</f>
        <v>0</v>
      </c>
    </row>
    <row r="198" spans="1:29" x14ac:dyDescent="0.25">
      <c r="A198" s="4">
        <f>'PPP Worksheet Table 1'!A202</f>
        <v>0</v>
      </c>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6">
        <f t="shared" si="10"/>
        <v>0</v>
      </c>
      <c r="AC198" s="26">
        <f t="shared" si="11"/>
        <v>0</v>
      </c>
    </row>
    <row r="199" spans="1:29" x14ac:dyDescent="0.25">
      <c r="A199" s="4">
        <f>'PPP Worksheet Table 1'!A203</f>
        <v>0</v>
      </c>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6">
        <f t="shared" si="10"/>
        <v>0</v>
      </c>
      <c r="AC199" s="26">
        <f t="shared" si="11"/>
        <v>0</v>
      </c>
    </row>
    <row r="200" spans="1:29" x14ac:dyDescent="0.25">
      <c r="A200" s="4">
        <f>'PPP Worksheet Table 1'!A204</f>
        <v>0</v>
      </c>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6">
        <f t="shared" si="10"/>
        <v>0</v>
      </c>
      <c r="AC200" s="26">
        <f t="shared" si="11"/>
        <v>0</v>
      </c>
    </row>
    <row r="201" spans="1:29" x14ac:dyDescent="0.25">
      <c r="A201" s="4">
        <f>'PPP Worksheet Table 1'!A205</f>
        <v>0</v>
      </c>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6">
        <f t="shared" si="10"/>
        <v>0</v>
      </c>
      <c r="AC201" s="26">
        <f t="shared" si="11"/>
        <v>0</v>
      </c>
    </row>
    <row r="202" spans="1:29" x14ac:dyDescent="0.25">
      <c r="A202" s="4">
        <f>'PPP Worksheet Table 1'!A206</f>
        <v>0</v>
      </c>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6">
        <f t="shared" si="10"/>
        <v>0</v>
      </c>
      <c r="AC202" s="26">
        <f t="shared" si="11"/>
        <v>0</v>
      </c>
    </row>
    <row r="203" spans="1:29" x14ac:dyDescent="0.25">
      <c r="A203" s="4">
        <f>'PPP Worksheet Table 1'!A207</f>
        <v>0</v>
      </c>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6">
        <f t="shared" si="10"/>
        <v>0</v>
      </c>
      <c r="AC203" s="26">
        <f t="shared" si="11"/>
        <v>0</v>
      </c>
    </row>
    <row r="204" spans="1:29" x14ac:dyDescent="0.25">
      <c r="A204" s="4">
        <f>'PPP Worksheet Table 1'!A208</f>
        <v>0</v>
      </c>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6">
        <f t="shared" si="10"/>
        <v>0</v>
      </c>
      <c r="AC204" s="26">
        <f t="shared" si="11"/>
        <v>0</v>
      </c>
    </row>
    <row r="205" spans="1:29" x14ac:dyDescent="0.25">
      <c r="A205" s="4">
        <f>'PPP Worksheet Table 1'!A209</f>
        <v>0</v>
      </c>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6">
        <f t="shared" si="10"/>
        <v>0</v>
      </c>
      <c r="AC205" s="26">
        <f t="shared" si="11"/>
        <v>0</v>
      </c>
    </row>
    <row r="206" spans="1:29" x14ac:dyDescent="0.25">
      <c r="A206" s="4">
        <f>'PPP Worksheet Table 1'!A210</f>
        <v>0</v>
      </c>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6">
        <f t="shared" si="10"/>
        <v>0</v>
      </c>
      <c r="AC206" s="26">
        <f t="shared" si="11"/>
        <v>0</v>
      </c>
    </row>
    <row r="207" spans="1:29" x14ac:dyDescent="0.25">
      <c r="A207" s="4">
        <f>'PPP Worksheet Table 1'!A211</f>
        <v>0</v>
      </c>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6">
        <f t="shared" si="10"/>
        <v>0</v>
      </c>
      <c r="AC207" s="26">
        <f t="shared" si="11"/>
        <v>0</v>
      </c>
    </row>
    <row r="208" spans="1:29" x14ac:dyDescent="0.25">
      <c r="A208" s="4">
        <f>'PPP Worksheet Table 1'!A212</f>
        <v>0</v>
      </c>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6">
        <f t="shared" si="10"/>
        <v>0</v>
      </c>
      <c r="AC208" s="26">
        <f t="shared" si="11"/>
        <v>0</v>
      </c>
    </row>
    <row r="209" spans="1:29" x14ac:dyDescent="0.25">
      <c r="A209" s="4">
        <f>'PPP Worksheet Table 1'!A213</f>
        <v>0</v>
      </c>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6">
        <f t="shared" si="10"/>
        <v>0</v>
      </c>
      <c r="AC209" s="26">
        <f t="shared" si="11"/>
        <v>0</v>
      </c>
    </row>
    <row r="210" spans="1:29" x14ac:dyDescent="0.25">
      <c r="A210" s="4">
        <f>'PPP Worksheet Table 1'!A214</f>
        <v>0</v>
      </c>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6">
        <f t="shared" si="10"/>
        <v>0</v>
      </c>
      <c r="AC210" s="26">
        <f t="shared" si="11"/>
        <v>0</v>
      </c>
    </row>
    <row r="211" spans="1:29" x14ac:dyDescent="0.25">
      <c r="A211" s="4">
        <f>'PPP Worksheet Table 1'!A215</f>
        <v>0</v>
      </c>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6">
        <f t="shared" si="10"/>
        <v>0</v>
      </c>
      <c r="AC211" s="26">
        <f t="shared" si="11"/>
        <v>0</v>
      </c>
    </row>
    <row r="212" spans="1:29" x14ac:dyDescent="0.25">
      <c r="A212" s="4">
        <f>'PPP Worksheet Table 1'!A216</f>
        <v>0</v>
      </c>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6">
        <f t="shared" si="10"/>
        <v>0</v>
      </c>
      <c r="AC212" s="26">
        <f t="shared" si="11"/>
        <v>0</v>
      </c>
    </row>
    <row r="213" spans="1:29" x14ac:dyDescent="0.25">
      <c r="A213" s="4">
        <f>'PPP Worksheet Table 1'!A217</f>
        <v>0</v>
      </c>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6">
        <f t="shared" si="10"/>
        <v>0</v>
      </c>
      <c r="AC213" s="26">
        <f t="shared" si="11"/>
        <v>0</v>
      </c>
    </row>
    <row r="214" spans="1:29" x14ac:dyDescent="0.25">
      <c r="A214" s="4">
        <f>'PPP Worksheet Table 1'!A218</f>
        <v>0</v>
      </c>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6">
        <f t="shared" si="10"/>
        <v>0</v>
      </c>
      <c r="AC214" s="26">
        <f t="shared" si="11"/>
        <v>0</v>
      </c>
    </row>
    <row r="215" spans="1:29" x14ac:dyDescent="0.25">
      <c r="A215" s="4">
        <f>'PPP Worksheet Table 1'!A219</f>
        <v>0</v>
      </c>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6">
        <f t="shared" si="10"/>
        <v>0</v>
      </c>
      <c r="AC215" s="26">
        <f t="shared" si="11"/>
        <v>0</v>
      </c>
    </row>
    <row r="216" spans="1:29" x14ac:dyDescent="0.25">
      <c r="A216" s="4">
        <f>'PPP Worksheet Table 1'!A220</f>
        <v>0</v>
      </c>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6">
        <f t="shared" si="10"/>
        <v>0</v>
      </c>
      <c r="AC216" s="26">
        <f t="shared" si="11"/>
        <v>0</v>
      </c>
    </row>
    <row r="217" spans="1:29" x14ac:dyDescent="0.25">
      <c r="A217" s="4">
        <f>'PPP Worksheet Table 1'!A221</f>
        <v>0</v>
      </c>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6">
        <f t="shared" si="10"/>
        <v>0</v>
      </c>
      <c r="AC217" s="26">
        <f t="shared" si="11"/>
        <v>0</v>
      </c>
    </row>
    <row r="218" spans="1:29" x14ac:dyDescent="0.25">
      <c r="A218" s="4">
        <f>'PPP Worksheet Table 1'!A222</f>
        <v>0</v>
      </c>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6">
        <f t="shared" si="10"/>
        <v>0</v>
      </c>
      <c r="AC218" s="26">
        <f t="shared" si="11"/>
        <v>0</v>
      </c>
    </row>
    <row r="219" spans="1:29" x14ac:dyDescent="0.25">
      <c r="A219" s="4">
        <f>'PPP Worksheet Table 1'!A223</f>
        <v>0</v>
      </c>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6">
        <f t="shared" si="10"/>
        <v>0</v>
      </c>
      <c r="AC219" s="26">
        <f t="shared" si="11"/>
        <v>0</v>
      </c>
    </row>
    <row r="220" spans="1:29" x14ac:dyDescent="0.25">
      <c r="A220" s="4">
        <f>'PPP Worksheet Table 1'!A224</f>
        <v>0</v>
      </c>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6">
        <f t="shared" si="10"/>
        <v>0</v>
      </c>
      <c r="AC220" s="26">
        <f t="shared" si="11"/>
        <v>0</v>
      </c>
    </row>
    <row r="221" spans="1:29" x14ac:dyDescent="0.25">
      <c r="A221" s="4">
        <f>'PPP Worksheet Table 1'!A225</f>
        <v>0</v>
      </c>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6">
        <f t="shared" si="10"/>
        <v>0</v>
      </c>
      <c r="AC221" s="26">
        <f t="shared" si="11"/>
        <v>0</v>
      </c>
    </row>
    <row r="222" spans="1:29" x14ac:dyDescent="0.25">
      <c r="A222" s="4">
        <f>'PPP Worksheet Table 1'!A226</f>
        <v>0</v>
      </c>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6">
        <f t="shared" si="10"/>
        <v>0</v>
      </c>
      <c r="AC222" s="26">
        <f t="shared" si="11"/>
        <v>0</v>
      </c>
    </row>
    <row r="223" spans="1:29" x14ac:dyDescent="0.25">
      <c r="A223" s="4">
        <f>'PPP Worksheet Table 1'!A227</f>
        <v>0</v>
      </c>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6">
        <f t="shared" si="10"/>
        <v>0</v>
      </c>
      <c r="AC223" s="26">
        <f t="shared" si="11"/>
        <v>0</v>
      </c>
    </row>
    <row r="224" spans="1:29" x14ac:dyDescent="0.25">
      <c r="A224" s="4">
        <f>'PPP Worksheet Table 1'!A228</f>
        <v>0</v>
      </c>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6">
        <f t="shared" si="10"/>
        <v>0</v>
      </c>
      <c r="AC224" s="26">
        <f t="shared" si="11"/>
        <v>0</v>
      </c>
    </row>
    <row r="225" spans="1:29" x14ac:dyDescent="0.25">
      <c r="A225" s="4">
        <f>'PPP Worksheet Table 1'!A229</f>
        <v>0</v>
      </c>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6">
        <f t="shared" si="10"/>
        <v>0</v>
      </c>
      <c r="AC225" s="26">
        <f t="shared" si="11"/>
        <v>0</v>
      </c>
    </row>
    <row r="226" spans="1:29" x14ac:dyDescent="0.25">
      <c r="A226" s="4">
        <f>'PPP Worksheet Table 1'!A230</f>
        <v>0</v>
      </c>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6">
        <f t="shared" si="10"/>
        <v>0</v>
      </c>
      <c r="AC226" s="26">
        <f t="shared" si="11"/>
        <v>0</v>
      </c>
    </row>
    <row r="227" spans="1:29" x14ac:dyDescent="0.25">
      <c r="A227" s="4">
        <f>'PPP Worksheet Table 1'!A231</f>
        <v>0</v>
      </c>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6">
        <f t="shared" si="10"/>
        <v>0</v>
      </c>
      <c r="AC227" s="26">
        <f t="shared" si="11"/>
        <v>0</v>
      </c>
    </row>
    <row r="228" spans="1:29" x14ac:dyDescent="0.25">
      <c r="A228" s="4">
        <f>'PPP Worksheet Table 1'!A232</f>
        <v>0</v>
      </c>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6">
        <f t="shared" si="10"/>
        <v>0</v>
      </c>
      <c r="AC228" s="26">
        <f t="shared" si="11"/>
        <v>0</v>
      </c>
    </row>
    <row r="229" spans="1:29" x14ac:dyDescent="0.25">
      <c r="A229" s="4">
        <f>'PPP Worksheet Table 1'!A233</f>
        <v>0</v>
      </c>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6">
        <f t="shared" si="10"/>
        <v>0</v>
      </c>
      <c r="AC229" s="26">
        <f t="shared" si="11"/>
        <v>0</v>
      </c>
    </row>
    <row r="230" spans="1:29" x14ac:dyDescent="0.25">
      <c r="A230" s="4">
        <f>'PPP Worksheet Table 1'!A234</f>
        <v>0</v>
      </c>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6">
        <f t="shared" si="10"/>
        <v>0</v>
      </c>
      <c r="AC230" s="26">
        <f t="shared" si="11"/>
        <v>0</v>
      </c>
    </row>
    <row r="231" spans="1:29" x14ac:dyDescent="0.25">
      <c r="A231" s="4">
        <f>'PPP Worksheet Table 1'!A235</f>
        <v>0</v>
      </c>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6">
        <f t="shared" si="10"/>
        <v>0</v>
      </c>
      <c r="AC231" s="26">
        <f t="shared" si="11"/>
        <v>0</v>
      </c>
    </row>
    <row r="232" spans="1:29" x14ac:dyDescent="0.25">
      <c r="A232" s="4">
        <f>'PPP Worksheet Table 1'!A236</f>
        <v>0</v>
      </c>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6">
        <f t="shared" si="10"/>
        <v>0</v>
      </c>
      <c r="AC232" s="26">
        <f t="shared" si="11"/>
        <v>0</v>
      </c>
    </row>
    <row r="233" spans="1:29" x14ac:dyDescent="0.25">
      <c r="A233" s="4">
        <f>'PPP Worksheet Table 1'!A237</f>
        <v>0</v>
      </c>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6">
        <f t="shared" si="10"/>
        <v>0</v>
      </c>
      <c r="AC233" s="26">
        <f t="shared" si="11"/>
        <v>0</v>
      </c>
    </row>
    <row r="234" spans="1:29" x14ac:dyDescent="0.25">
      <c r="A234" s="4">
        <f>'PPP Worksheet Table 1'!A238</f>
        <v>0</v>
      </c>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6">
        <f t="shared" si="10"/>
        <v>0</v>
      </c>
      <c r="AC234" s="26">
        <f t="shared" si="11"/>
        <v>0</v>
      </c>
    </row>
    <row r="235" spans="1:29" x14ac:dyDescent="0.25">
      <c r="A235" s="4">
        <f>'PPP Worksheet Table 1'!A239</f>
        <v>0</v>
      </c>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6">
        <f t="shared" si="10"/>
        <v>0</v>
      </c>
      <c r="AC235" s="26">
        <f t="shared" si="11"/>
        <v>0</v>
      </c>
    </row>
    <row r="236" spans="1:29" x14ac:dyDescent="0.25">
      <c r="A236" s="4">
        <f>'PPP Worksheet Table 1'!A240</f>
        <v>0</v>
      </c>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6">
        <f t="shared" si="10"/>
        <v>0</v>
      </c>
      <c r="AC236" s="26">
        <f t="shared" si="11"/>
        <v>0</v>
      </c>
    </row>
    <row r="237" spans="1:29" x14ac:dyDescent="0.25">
      <c r="A237" s="4">
        <f>'PPP Worksheet Table 1'!A241</f>
        <v>0</v>
      </c>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6">
        <f t="shared" si="10"/>
        <v>0</v>
      </c>
      <c r="AC237" s="26">
        <f t="shared" si="11"/>
        <v>0</v>
      </c>
    </row>
    <row r="238" spans="1:29" x14ac:dyDescent="0.25">
      <c r="A238" s="4">
        <f>'PPP Worksheet Table 1'!A242</f>
        <v>0</v>
      </c>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6">
        <f t="shared" si="10"/>
        <v>0</v>
      </c>
      <c r="AC238" s="26">
        <f t="shared" si="11"/>
        <v>0</v>
      </c>
    </row>
    <row r="239" spans="1:29" x14ac:dyDescent="0.25">
      <c r="A239" s="4">
        <f>'PPP Worksheet Table 1'!A243</f>
        <v>0</v>
      </c>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6">
        <f t="shared" si="10"/>
        <v>0</v>
      </c>
      <c r="AC239" s="26">
        <f t="shared" si="11"/>
        <v>0</v>
      </c>
    </row>
    <row r="240" spans="1:29" x14ac:dyDescent="0.25">
      <c r="A240" s="4">
        <f>'PPP Worksheet Table 1'!A244</f>
        <v>0</v>
      </c>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6">
        <f t="shared" si="10"/>
        <v>0</v>
      </c>
      <c r="AC240" s="26">
        <f t="shared" si="11"/>
        <v>0</v>
      </c>
    </row>
    <row r="241" spans="1:29" x14ac:dyDescent="0.25">
      <c r="A241" s="4">
        <f>'PPP Worksheet Table 1'!A245</f>
        <v>0</v>
      </c>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6">
        <f t="shared" si="10"/>
        <v>0</v>
      </c>
      <c r="AC241" s="26">
        <f t="shared" si="11"/>
        <v>0</v>
      </c>
    </row>
    <row r="242" spans="1:29" x14ac:dyDescent="0.25">
      <c r="A242" s="4">
        <f>'PPP Worksheet Table 1'!A246</f>
        <v>0</v>
      </c>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6">
        <f t="shared" si="10"/>
        <v>0</v>
      </c>
      <c r="AC242" s="26">
        <f t="shared" si="11"/>
        <v>0</v>
      </c>
    </row>
    <row r="243" spans="1:29" x14ac:dyDescent="0.25">
      <c r="A243" s="4">
        <f>'PPP Worksheet Table 1'!A247</f>
        <v>0</v>
      </c>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6">
        <f t="shared" si="10"/>
        <v>0</v>
      </c>
      <c r="AC243" s="26">
        <f t="shared" si="11"/>
        <v>0</v>
      </c>
    </row>
    <row r="244" spans="1:29" x14ac:dyDescent="0.25">
      <c r="A244" s="4">
        <f>'PPP Worksheet Table 1'!A248</f>
        <v>0</v>
      </c>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6">
        <f t="shared" si="10"/>
        <v>0</v>
      </c>
      <c r="AC244" s="26">
        <f t="shared" si="11"/>
        <v>0</v>
      </c>
    </row>
    <row r="245" spans="1:29" x14ac:dyDescent="0.25">
      <c r="A245" s="4">
        <f>'PPP Worksheet Table 1'!A249</f>
        <v>0</v>
      </c>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6">
        <f t="shared" si="10"/>
        <v>0</v>
      </c>
      <c r="AC245" s="26">
        <f t="shared" si="11"/>
        <v>0</v>
      </c>
    </row>
    <row r="246" spans="1:29" x14ac:dyDescent="0.25">
      <c r="A246" s="4">
        <f>'PPP Worksheet Table 1'!A250</f>
        <v>0</v>
      </c>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6">
        <f t="shared" si="10"/>
        <v>0</v>
      </c>
      <c r="AC246" s="26">
        <f t="shared" si="11"/>
        <v>0</v>
      </c>
    </row>
    <row r="247" spans="1:29" x14ac:dyDescent="0.25">
      <c r="A247" s="4">
        <f>'PPP Worksheet Table 1'!A251</f>
        <v>0</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6">
        <f t="shared" si="10"/>
        <v>0</v>
      </c>
      <c r="AC247" s="26">
        <f t="shared" si="11"/>
        <v>0</v>
      </c>
    </row>
    <row r="248" spans="1:29" x14ac:dyDescent="0.25">
      <c r="A248" s="4">
        <f>'PPP Worksheet Table 1'!A252</f>
        <v>0</v>
      </c>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6">
        <f t="shared" si="10"/>
        <v>0</v>
      </c>
      <c r="AC248" s="26">
        <f t="shared" si="11"/>
        <v>0</v>
      </c>
    </row>
    <row r="249" spans="1:29" x14ac:dyDescent="0.25">
      <c r="A249" s="4">
        <f>'PPP Worksheet Table 1'!A253</f>
        <v>0</v>
      </c>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6">
        <f t="shared" si="10"/>
        <v>0</v>
      </c>
      <c r="AC249" s="26">
        <f t="shared" si="11"/>
        <v>0</v>
      </c>
    </row>
    <row r="250" spans="1:29" x14ac:dyDescent="0.25">
      <c r="A250" s="4">
        <f>'PPP Worksheet Table 1'!A254</f>
        <v>0</v>
      </c>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6">
        <f t="shared" si="10"/>
        <v>0</v>
      </c>
      <c r="AC250" s="26">
        <f t="shared" si="11"/>
        <v>0</v>
      </c>
    </row>
    <row r="251" spans="1:29" x14ac:dyDescent="0.25">
      <c r="A251" s="4">
        <f>'PPP Worksheet Table 1'!A255</f>
        <v>0</v>
      </c>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6">
        <f t="shared" si="10"/>
        <v>0</v>
      </c>
      <c r="AC251" s="26">
        <f t="shared" si="11"/>
        <v>0</v>
      </c>
    </row>
    <row r="252" spans="1:29" x14ac:dyDescent="0.25">
      <c r="A252" s="4">
        <f>'PPP Worksheet Table 1'!A256</f>
        <v>0</v>
      </c>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6">
        <f t="shared" si="10"/>
        <v>0</v>
      </c>
      <c r="AC252" s="26">
        <f t="shared" si="11"/>
        <v>0</v>
      </c>
    </row>
    <row r="253" spans="1:29" x14ac:dyDescent="0.25">
      <c r="A253" s="4">
        <f>'PPP Worksheet Table 1'!A257</f>
        <v>0</v>
      </c>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6">
        <f t="shared" si="10"/>
        <v>0</v>
      </c>
      <c r="AC253" s="26">
        <f t="shared" si="11"/>
        <v>0</v>
      </c>
    </row>
    <row r="254" spans="1:29" x14ac:dyDescent="0.25">
      <c r="A254" s="4">
        <f>'PPP Worksheet Table 1'!A258</f>
        <v>0</v>
      </c>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6">
        <f t="shared" si="10"/>
        <v>0</v>
      </c>
      <c r="AC254" s="26">
        <f t="shared" si="11"/>
        <v>0</v>
      </c>
    </row>
    <row r="255" spans="1:29" x14ac:dyDescent="0.25">
      <c r="A255" s="4">
        <f>'PPP Worksheet Table 1'!A259</f>
        <v>0</v>
      </c>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6">
        <f t="shared" si="10"/>
        <v>0</v>
      </c>
      <c r="AC255" s="26">
        <f t="shared" si="11"/>
        <v>0</v>
      </c>
    </row>
    <row r="256" spans="1:29" x14ac:dyDescent="0.25">
      <c r="A256" s="4">
        <f>'PPP Worksheet Table 1'!A260</f>
        <v>0</v>
      </c>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6">
        <f t="shared" si="10"/>
        <v>0</v>
      </c>
      <c r="AC256" s="26">
        <f t="shared" si="11"/>
        <v>0</v>
      </c>
    </row>
    <row r="257" spans="1:29" x14ac:dyDescent="0.25">
      <c r="A257" s="4">
        <f>'PPP Worksheet Table 1'!A261</f>
        <v>0</v>
      </c>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6">
        <f t="shared" si="10"/>
        <v>0</v>
      </c>
      <c r="AC257" s="26">
        <f t="shared" si="11"/>
        <v>0</v>
      </c>
    </row>
    <row r="258" spans="1:29" x14ac:dyDescent="0.25">
      <c r="A258" s="4">
        <f>'PPP Worksheet Table 1'!A262</f>
        <v>0</v>
      </c>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6">
        <f t="shared" si="10"/>
        <v>0</v>
      </c>
      <c r="AC258" s="26">
        <f t="shared" si="11"/>
        <v>0</v>
      </c>
    </row>
    <row r="259" spans="1:29" x14ac:dyDescent="0.25">
      <c r="A259" s="4">
        <f>'PPP Worksheet Table 1'!A263</f>
        <v>0</v>
      </c>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6">
        <f t="shared" si="10"/>
        <v>0</v>
      </c>
      <c r="AC259" s="26">
        <f t="shared" si="11"/>
        <v>0</v>
      </c>
    </row>
    <row r="260" spans="1:29" x14ac:dyDescent="0.25">
      <c r="A260" s="4">
        <f>'PPP Worksheet Table 1'!A264</f>
        <v>0</v>
      </c>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6">
        <f t="shared" si="10"/>
        <v>0</v>
      </c>
      <c r="AC260" s="26">
        <f t="shared" si="11"/>
        <v>0</v>
      </c>
    </row>
    <row r="261" spans="1:29" x14ac:dyDescent="0.25">
      <c r="A261" s="4">
        <f>'PPP Worksheet Table 1'!A265</f>
        <v>0</v>
      </c>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6">
        <f t="shared" ref="AB261:AB324" si="12">SUM(B261:AA261)</f>
        <v>0</v>
      </c>
      <c r="AC261" s="26">
        <f t="shared" ref="AC261:AC324" si="13">+IF(AB261&gt;46154,46154,AB261)</f>
        <v>0</v>
      </c>
    </row>
    <row r="262" spans="1:29" x14ac:dyDescent="0.25">
      <c r="A262" s="4">
        <f>'PPP Worksheet Table 1'!A266</f>
        <v>0</v>
      </c>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6">
        <f t="shared" si="12"/>
        <v>0</v>
      </c>
      <c r="AC262" s="26">
        <f t="shared" si="13"/>
        <v>0</v>
      </c>
    </row>
    <row r="263" spans="1:29" x14ac:dyDescent="0.25">
      <c r="A263" s="4">
        <f>'PPP Worksheet Table 1'!A267</f>
        <v>0</v>
      </c>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6">
        <f t="shared" si="12"/>
        <v>0</v>
      </c>
      <c r="AC263" s="26">
        <f t="shared" si="13"/>
        <v>0</v>
      </c>
    </row>
    <row r="264" spans="1:29" x14ac:dyDescent="0.25">
      <c r="A264" s="4">
        <f>'PPP Worksheet Table 1'!A268</f>
        <v>0</v>
      </c>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6">
        <f t="shared" si="12"/>
        <v>0</v>
      </c>
      <c r="AC264" s="26">
        <f t="shared" si="13"/>
        <v>0</v>
      </c>
    </row>
    <row r="265" spans="1:29" x14ac:dyDescent="0.25">
      <c r="A265" s="4">
        <f>'PPP Worksheet Table 1'!A269</f>
        <v>0</v>
      </c>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6">
        <f t="shared" si="12"/>
        <v>0</v>
      </c>
      <c r="AC265" s="26">
        <f t="shared" si="13"/>
        <v>0</v>
      </c>
    </row>
    <row r="266" spans="1:29" x14ac:dyDescent="0.25">
      <c r="A266" s="4">
        <f>'PPP Worksheet Table 1'!A270</f>
        <v>0</v>
      </c>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6">
        <f t="shared" si="12"/>
        <v>0</v>
      </c>
      <c r="AC266" s="26">
        <f t="shared" si="13"/>
        <v>0</v>
      </c>
    </row>
    <row r="267" spans="1:29" x14ac:dyDescent="0.25">
      <c r="A267" s="4">
        <f>'PPP Worksheet Table 1'!A271</f>
        <v>0</v>
      </c>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6">
        <f t="shared" si="12"/>
        <v>0</v>
      </c>
      <c r="AC267" s="26">
        <f t="shared" si="13"/>
        <v>0</v>
      </c>
    </row>
    <row r="268" spans="1:29" x14ac:dyDescent="0.25">
      <c r="A268" s="4">
        <f>'PPP Worksheet Table 1'!A272</f>
        <v>0</v>
      </c>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6">
        <f t="shared" si="12"/>
        <v>0</v>
      </c>
      <c r="AC268" s="26">
        <f t="shared" si="13"/>
        <v>0</v>
      </c>
    </row>
    <row r="269" spans="1:29" x14ac:dyDescent="0.25">
      <c r="A269" s="4">
        <f>'PPP Worksheet Table 1'!A273</f>
        <v>0</v>
      </c>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6">
        <f t="shared" si="12"/>
        <v>0</v>
      </c>
      <c r="AC269" s="26">
        <f t="shared" si="13"/>
        <v>0</v>
      </c>
    </row>
    <row r="270" spans="1:29" x14ac:dyDescent="0.25">
      <c r="A270" s="4">
        <f>'PPP Worksheet Table 1'!A274</f>
        <v>0</v>
      </c>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6">
        <f t="shared" si="12"/>
        <v>0</v>
      </c>
      <c r="AC270" s="26">
        <f t="shared" si="13"/>
        <v>0</v>
      </c>
    </row>
    <row r="271" spans="1:29" x14ac:dyDescent="0.25">
      <c r="A271" s="4">
        <f>'PPP Worksheet Table 1'!A275</f>
        <v>0</v>
      </c>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6">
        <f t="shared" si="12"/>
        <v>0</v>
      </c>
      <c r="AC271" s="26">
        <f t="shared" si="13"/>
        <v>0</v>
      </c>
    </row>
    <row r="272" spans="1:29" x14ac:dyDescent="0.25">
      <c r="A272" s="4">
        <f>'PPP Worksheet Table 1'!A276</f>
        <v>0</v>
      </c>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6">
        <f t="shared" si="12"/>
        <v>0</v>
      </c>
      <c r="AC272" s="26">
        <f t="shared" si="13"/>
        <v>0</v>
      </c>
    </row>
    <row r="273" spans="1:29" x14ac:dyDescent="0.25">
      <c r="A273" s="4">
        <f>'PPP Worksheet Table 1'!A277</f>
        <v>0</v>
      </c>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6">
        <f t="shared" si="12"/>
        <v>0</v>
      </c>
      <c r="AC273" s="26">
        <f t="shared" si="13"/>
        <v>0</v>
      </c>
    </row>
    <row r="274" spans="1:29" x14ac:dyDescent="0.25">
      <c r="A274" s="4">
        <f>'PPP Worksheet Table 1'!A278</f>
        <v>0</v>
      </c>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6">
        <f t="shared" si="12"/>
        <v>0</v>
      </c>
      <c r="AC274" s="26">
        <f t="shared" si="13"/>
        <v>0</v>
      </c>
    </row>
    <row r="275" spans="1:29" x14ac:dyDescent="0.25">
      <c r="A275" s="4">
        <f>'PPP Worksheet Table 1'!A279</f>
        <v>0</v>
      </c>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6">
        <f t="shared" si="12"/>
        <v>0</v>
      </c>
      <c r="AC275" s="26">
        <f t="shared" si="13"/>
        <v>0</v>
      </c>
    </row>
    <row r="276" spans="1:29" x14ac:dyDescent="0.25">
      <c r="A276" s="4">
        <f>'PPP Worksheet Table 1'!A280</f>
        <v>0</v>
      </c>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6">
        <f t="shared" si="12"/>
        <v>0</v>
      </c>
      <c r="AC276" s="26">
        <f t="shared" si="13"/>
        <v>0</v>
      </c>
    </row>
    <row r="277" spans="1:29" x14ac:dyDescent="0.25">
      <c r="A277" s="4">
        <f>'PPP Worksheet Table 1'!A281</f>
        <v>0</v>
      </c>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6">
        <f t="shared" si="12"/>
        <v>0</v>
      </c>
      <c r="AC277" s="26">
        <f t="shared" si="13"/>
        <v>0</v>
      </c>
    </row>
    <row r="278" spans="1:29" x14ac:dyDescent="0.25">
      <c r="A278" s="4">
        <f>'PPP Worksheet Table 1'!A282</f>
        <v>0</v>
      </c>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6">
        <f t="shared" si="12"/>
        <v>0</v>
      </c>
      <c r="AC278" s="26">
        <f t="shared" si="13"/>
        <v>0</v>
      </c>
    </row>
    <row r="279" spans="1:29" x14ac:dyDescent="0.25">
      <c r="A279" s="4">
        <f>'PPP Worksheet Table 1'!A283</f>
        <v>0</v>
      </c>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6">
        <f t="shared" si="12"/>
        <v>0</v>
      </c>
      <c r="AC279" s="26">
        <f t="shared" si="13"/>
        <v>0</v>
      </c>
    </row>
    <row r="280" spans="1:29" x14ac:dyDescent="0.25">
      <c r="A280" s="4">
        <f>'PPP Worksheet Table 1'!A284</f>
        <v>0</v>
      </c>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6">
        <f t="shared" si="12"/>
        <v>0</v>
      </c>
      <c r="AC280" s="26">
        <f t="shared" si="13"/>
        <v>0</v>
      </c>
    </row>
    <row r="281" spans="1:29" x14ac:dyDescent="0.25">
      <c r="A281" s="4">
        <f>'PPP Worksheet Table 1'!A285</f>
        <v>0</v>
      </c>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6">
        <f t="shared" si="12"/>
        <v>0</v>
      </c>
      <c r="AC281" s="26">
        <f t="shared" si="13"/>
        <v>0</v>
      </c>
    </row>
    <row r="282" spans="1:29" x14ac:dyDescent="0.25">
      <c r="A282" s="4">
        <f>'PPP Worksheet Table 1'!A286</f>
        <v>0</v>
      </c>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6">
        <f t="shared" si="12"/>
        <v>0</v>
      </c>
      <c r="AC282" s="26">
        <f t="shared" si="13"/>
        <v>0</v>
      </c>
    </row>
    <row r="283" spans="1:29" x14ac:dyDescent="0.25">
      <c r="A283" s="4">
        <f>'PPP Worksheet Table 1'!A287</f>
        <v>0</v>
      </c>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6">
        <f t="shared" si="12"/>
        <v>0</v>
      </c>
      <c r="AC283" s="26">
        <f t="shared" si="13"/>
        <v>0</v>
      </c>
    </row>
    <row r="284" spans="1:29" x14ac:dyDescent="0.25">
      <c r="A284" s="4">
        <f>'PPP Worksheet Table 1'!A288</f>
        <v>0</v>
      </c>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6">
        <f t="shared" si="12"/>
        <v>0</v>
      </c>
      <c r="AC284" s="26">
        <f t="shared" si="13"/>
        <v>0</v>
      </c>
    </row>
    <row r="285" spans="1:29" x14ac:dyDescent="0.25">
      <c r="A285" s="4">
        <f>'PPP Worksheet Table 1'!A289</f>
        <v>0</v>
      </c>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6">
        <f t="shared" si="12"/>
        <v>0</v>
      </c>
      <c r="AC285" s="26">
        <f t="shared" si="13"/>
        <v>0</v>
      </c>
    </row>
    <row r="286" spans="1:29" x14ac:dyDescent="0.25">
      <c r="A286" s="4">
        <f>'PPP Worksheet Table 1'!A290</f>
        <v>0</v>
      </c>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6">
        <f t="shared" si="12"/>
        <v>0</v>
      </c>
      <c r="AC286" s="26">
        <f t="shared" si="13"/>
        <v>0</v>
      </c>
    </row>
    <row r="287" spans="1:29" x14ac:dyDescent="0.25">
      <c r="A287" s="4">
        <f>'PPP Worksheet Table 1'!A291</f>
        <v>0</v>
      </c>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6">
        <f t="shared" si="12"/>
        <v>0</v>
      </c>
      <c r="AC287" s="26">
        <f t="shared" si="13"/>
        <v>0</v>
      </c>
    </row>
    <row r="288" spans="1:29" x14ac:dyDescent="0.25">
      <c r="A288" s="4">
        <f>'PPP Worksheet Table 1'!A292</f>
        <v>0</v>
      </c>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6">
        <f t="shared" si="12"/>
        <v>0</v>
      </c>
      <c r="AC288" s="26">
        <f t="shared" si="13"/>
        <v>0</v>
      </c>
    </row>
    <row r="289" spans="1:29" x14ac:dyDescent="0.25">
      <c r="A289" s="4">
        <f>'PPP Worksheet Table 1'!A293</f>
        <v>0</v>
      </c>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6">
        <f t="shared" si="12"/>
        <v>0</v>
      </c>
      <c r="AC289" s="26">
        <f t="shared" si="13"/>
        <v>0</v>
      </c>
    </row>
    <row r="290" spans="1:29" x14ac:dyDescent="0.25">
      <c r="A290" s="4">
        <f>'PPP Worksheet Table 1'!A294</f>
        <v>0</v>
      </c>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6">
        <f t="shared" si="12"/>
        <v>0</v>
      </c>
      <c r="AC290" s="26">
        <f t="shared" si="13"/>
        <v>0</v>
      </c>
    </row>
    <row r="291" spans="1:29" x14ac:dyDescent="0.25">
      <c r="A291" s="4">
        <f>'PPP Worksheet Table 1'!A295</f>
        <v>0</v>
      </c>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6">
        <f t="shared" si="12"/>
        <v>0</v>
      </c>
      <c r="AC291" s="26">
        <f t="shared" si="13"/>
        <v>0</v>
      </c>
    </row>
    <row r="292" spans="1:29" x14ac:dyDescent="0.25">
      <c r="A292" s="4">
        <f>'PPP Worksheet Table 1'!A296</f>
        <v>0</v>
      </c>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6">
        <f t="shared" si="12"/>
        <v>0</v>
      </c>
      <c r="AC292" s="26">
        <f t="shared" si="13"/>
        <v>0</v>
      </c>
    </row>
    <row r="293" spans="1:29" x14ac:dyDescent="0.25">
      <c r="A293" s="4">
        <f>'PPP Worksheet Table 1'!A297</f>
        <v>0</v>
      </c>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6">
        <f t="shared" si="12"/>
        <v>0</v>
      </c>
      <c r="AC293" s="26">
        <f t="shared" si="13"/>
        <v>0</v>
      </c>
    </row>
    <row r="294" spans="1:29" x14ac:dyDescent="0.25">
      <c r="A294" s="4">
        <f>'PPP Worksheet Table 1'!A298</f>
        <v>0</v>
      </c>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6">
        <f t="shared" si="12"/>
        <v>0</v>
      </c>
      <c r="AC294" s="26">
        <f t="shared" si="13"/>
        <v>0</v>
      </c>
    </row>
    <row r="295" spans="1:29" x14ac:dyDescent="0.25">
      <c r="A295" s="4">
        <f>'PPP Worksheet Table 1'!A299</f>
        <v>0</v>
      </c>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6">
        <f t="shared" si="12"/>
        <v>0</v>
      </c>
      <c r="AC295" s="26">
        <f t="shared" si="13"/>
        <v>0</v>
      </c>
    </row>
    <row r="296" spans="1:29" x14ac:dyDescent="0.25">
      <c r="A296" s="4">
        <f>'PPP Worksheet Table 1'!A300</f>
        <v>0</v>
      </c>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6">
        <f t="shared" si="12"/>
        <v>0</v>
      </c>
      <c r="AC296" s="26">
        <f t="shared" si="13"/>
        <v>0</v>
      </c>
    </row>
    <row r="297" spans="1:29" x14ac:dyDescent="0.25">
      <c r="A297" s="4">
        <f>'PPP Worksheet Table 1'!A301</f>
        <v>0</v>
      </c>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6">
        <f t="shared" si="12"/>
        <v>0</v>
      </c>
      <c r="AC297" s="26">
        <f t="shared" si="13"/>
        <v>0</v>
      </c>
    </row>
    <row r="298" spans="1:29" x14ac:dyDescent="0.25">
      <c r="A298" s="4">
        <f>'PPP Worksheet Table 1'!A302</f>
        <v>0</v>
      </c>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6">
        <f t="shared" si="12"/>
        <v>0</v>
      </c>
      <c r="AC298" s="26">
        <f t="shared" si="13"/>
        <v>0</v>
      </c>
    </row>
    <row r="299" spans="1:29" x14ac:dyDescent="0.25">
      <c r="A299" s="4">
        <f>'PPP Worksheet Table 1'!A303</f>
        <v>0</v>
      </c>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6">
        <f t="shared" si="12"/>
        <v>0</v>
      </c>
      <c r="AC299" s="26">
        <f t="shared" si="13"/>
        <v>0</v>
      </c>
    </row>
    <row r="300" spans="1:29" x14ac:dyDescent="0.25">
      <c r="A300" s="4">
        <f>'PPP Worksheet Table 1'!A304</f>
        <v>0</v>
      </c>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6">
        <f t="shared" si="12"/>
        <v>0</v>
      </c>
      <c r="AC300" s="26">
        <f t="shared" si="13"/>
        <v>0</v>
      </c>
    </row>
    <row r="301" spans="1:29" x14ac:dyDescent="0.25">
      <c r="A301" s="4">
        <f>'PPP Worksheet Table 1'!A305</f>
        <v>0</v>
      </c>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6">
        <f t="shared" si="12"/>
        <v>0</v>
      </c>
      <c r="AC301" s="26">
        <f t="shared" si="13"/>
        <v>0</v>
      </c>
    </row>
    <row r="302" spans="1:29" x14ac:dyDescent="0.25">
      <c r="A302" s="4">
        <f>'PPP Worksheet Table 1'!A306</f>
        <v>0</v>
      </c>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6">
        <f t="shared" si="12"/>
        <v>0</v>
      </c>
      <c r="AC302" s="26">
        <f t="shared" si="13"/>
        <v>0</v>
      </c>
    </row>
    <row r="303" spans="1:29" x14ac:dyDescent="0.25">
      <c r="A303" s="4">
        <f>'PPP Worksheet Table 1'!A307</f>
        <v>0</v>
      </c>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6">
        <f t="shared" si="12"/>
        <v>0</v>
      </c>
      <c r="AC303" s="26">
        <f t="shared" si="13"/>
        <v>0</v>
      </c>
    </row>
    <row r="304" spans="1:29" x14ac:dyDescent="0.25">
      <c r="A304" s="4">
        <f>'PPP Worksheet Table 1'!A308</f>
        <v>0</v>
      </c>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6">
        <f t="shared" si="12"/>
        <v>0</v>
      </c>
      <c r="AC304" s="26">
        <f t="shared" si="13"/>
        <v>0</v>
      </c>
    </row>
    <row r="305" spans="1:29" x14ac:dyDescent="0.25">
      <c r="A305" s="4">
        <f>'PPP Worksheet Table 1'!A309</f>
        <v>0</v>
      </c>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6">
        <f t="shared" si="12"/>
        <v>0</v>
      </c>
      <c r="AC305" s="26">
        <f t="shared" si="13"/>
        <v>0</v>
      </c>
    </row>
    <row r="306" spans="1:29" x14ac:dyDescent="0.25">
      <c r="A306" s="4">
        <f>'PPP Worksheet Table 1'!A310</f>
        <v>0</v>
      </c>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6">
        <f t="shared" si="12"/>
        <v>0</v>
      </c>
      <c r="AC306" s="26">
        <f t="shared" si="13"/>
        <v>0</v>
      </c>
    </row>
    <row r="307" spans="1:29" x14ac:dyDescent="0.25">
      <c r="A307" s="4">
        <f>'PPP Worksheet Table 1'!A311</f>
        <v>0</v>
      </c>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6">
        <f t="shared" si="12"/>
        <v>0</v>
      </c>
      <c r="AC307" s="26">
        <f t="shared" si="13"/>
        <v>0</v>
      </c>
    </row>
    <row r="308" spans="1:29" x14ac:dyDescent="0.25">
      <c r="A308" s="4">
        <f>'PPP Worksheet Table 1'!A312</f>
        <v>0</v>
      </c>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6">
        <f t="shared" si="12"/>
        <v>0</v>
      </c>
      <c r="AC308" s="26">
        <f t="shared" si="13"/>
        <v>0</v>
      </c>
    </row>
    <row r="309" spans="1:29" x14ac:dyDescent="0.25">
      <c r="A309" s="4">
        <f>'PPP Worksheet Table 1'!A313</f>
        <v>0</v>
      </c>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6">
        <f t="shared" si="12"/>
        <v>0</v>
      </c>
      <c r="AC309" s="26">
        <f t="shared" si="13"/>
        <v>0</v>
      </c>
    </row>
    <row r="310" spans="1:29" x14ac:dyDescent="0.25">
      <c r="A310" s="4">
        <f>'PPP Worksheet Table 1'!A314</f>
        <v>0</v>
      </c>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6">
        <f t="shared" si="12"/>
        <v>0</v>
      </c>
      <c r="AC310" s="26">
        <f t="shared" si="13"/>
        <v>0</v>
      </c>
    </row>
    <row r="311" spans="1:29" x14ac:dyDescent="0.25">
      <c r="A311" s="4">
        <f>'PPP Worksheet Table 1'!A315</f>
        <v>0</v>
      </c>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6">
        <f t="shared" si="12"/>
        <v>0</v>
      </c>
      <c r="AC311" s="26">
        <f t="shared" si="13"/>
        <v>0</v>
      </c>
    </row>
    <row r="312" spans="1:29" x14ac:dyDescent="0.25">
      <c r="A312" s="4">
        <f>'PPP Worksheet Table 1'!A316</f>
        <v>0</v>
      </c>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6">
        <f t="shared" si="12"/>
        <v>0</v>
      </c>
      <c r="AC312" s="26">
        <f t="shared" si="13"/>
        <v>0</v>
      </c>
    </row>
    <row r="313" spans="1:29" x14ac:dyDescent="0.25">
      <c r="A313" s="4">
        <f>'PPP Worksheet Table 1'!A317</f>
        <v>0</v>
      </c>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6">
        <f t="shared" si="12"/>
        <v>0</v>
      </c>
      <c r="AC313" s="26">
        <f t="shared" si="13"/>
        <v>0</v>
      </c>
    </row>
    <row r="314" spans="1:29" x14ac:dyDescent="0.25">
      <c r="A314" s="4">
        <f>'PPP Worksheet Table 1'!A318</f>
        <v>0</v>
      </c>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6">
        <f t="shared" si="12"/>
        <v>0</v>
      </c>
      <c r="AC314" s="26">
        <f t="shared" si="13"/>
        <v>0</v>
      </c>
    </row>
    <row r="315" spans="1:29" x14ac:dyDescent="0.25">
      <c r="A315" s="4">
        <f>'PPP Worksheet Table 1'!A319</f>
        <v>0</v>
      </c>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6">
        <f t="shared" si="12"/>
        <v>0</v>
      </c>
      <c r="AC315" s="26">
        <f t="shared" si="13"/>
        <v>0</v>
      </c>
    </row>
    <row r="316" spans="1:29" x14ac:dyDescent="0.25">
      <c r="A316" s="4">
        <f>'PPP Worksheet Table 1'!A320</f>
        <v>0</v>
      </c>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6">
        <f t="shared" si="12"/>
        <v>0</v>
      </c>
      <c r="AC316" s="26">
        <f t="shared" si="13"/>
        <v>0</v>
      </c>
    </row>
    <row r="317" spans="1:29" x14ac:dyDescent="0.25">
      <c r="A317" s="4">
        <f>'PPP Worksheet Table 1'!A321</f>
        <v>0</v>
      </c>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6">
        <f t="shared" si="12"/>
        <v>0</v>
      </c>
      <c r="AC317" s="26">
        <f t="shared" si="13"/>
        <v>0</v>
      </c>
    </row>
    <row r="318" spans="1:29" x14ac:dyDescent="0.25">
      <c r="A318" s="4">
        <f>'PPP Worksheet Table 1'!A322</f>
        <v>0</v>
      </c>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6">
        <f t="shared" si="12"/>
        <v>0</v>
      </c>
      <c r="AC318" s="26">
        <f t="shared" si="13"/>
        <v>0</v>
      </c>
    </row>
    <row r="319" spans="1:29" x14ac:dyDescent="0.25">
      <c r="A319" s="4">
        <f>'PPP Worksheet Table 1'!A323</f>
        <v>0</v>
      </c>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6">
        <f t="shared" si="12"/>
        <v>0</v>
      </c>
      <c r="AC319" s="26">
        <f t="shared" si="13"/>
        <v>0</v>
      </c>
    </row>
    <row r="320" spans="1:29" x14ac:dyDescent="0.25">
      <c r="A320" s="4">
        <f>'PPP Worksheet Table 1'!A324</f>
        <v>0</v>
      </c>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6">
        <f t="shared" si="12"/>
        <v>0</v>
      </c>
      <c r="AC320" s="26">
        <f t="shared" si="13"/>
        <v>0</v>
      </c>
    </row>
    <row r="321" spans="1:29" x14ac:dyDescent="0.25">
      <c r="A321" s="4">
        <f>'PPP Worksheet Table 1'!A325</f>
        <v>0</v>
      </c>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6">
        <f t="shared" si="12"/>
        <v>0</v>
      </c>
      <c r="AC321" s="26">
        <f t="shared" si="13"/>
        <v>0</v>
      </c>
    </row>
    <row r="322" spans="1:29" x14ac:dyDescent="0.25">
      <c r="A322" s="4">
        <f>'PPP Worksheet Table 1'!A326</f>
        <v>0</v>
      </c>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6">
        <f t="shared" si="12"/>
        <v>0</v>
      </c>
      <c r="AC322" s="26">
        <f t="shared" si="13"/>
        <v>0</v>
      </c>
    </row>
    <row r="323" spans="1:29" x14ac:dyDescent="0.25">
      <c r="A323" s="4">
        <f>'PPP Worksheet Table 1'!A327</f>
        <v>0</v>
      </c>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6">
        <f t="shared" si="12"/>
        <v>0</v>
      </c>
      <c r="AC323" s="26">
        <f t="shared" si="13"/>
        <v>0</v>
      </c>
    </row>
    <row r="324" spans="1:29" x14ac:dyDescent="0.25">
      <c r="A324" s="4">
        <f>'PPP Worksheet Table 1'!A328</f>
        <v>0</v>
      </c>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6">
        <f t="shared" si="12"/>
        <v>0</v>
      </c>
      <c r="AC324" s="26">
        <f t="shared" si="13"/>
        <v>0</v>
      </c>
    </row>
    <row r="325" spans="1:29" x14ac:dyDescent="0.25">
      <c r="A325" s="4">
        <f>'PPP Worksheet Table 1'!A329</f>
        <v>0</v>
      </c>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6">
        <f t="shared" ref="AB325:AB388" si="14">SUM(B325:AA325)</f>
        <v>0</v>
      </c>
      <c r="AC325" s="26">
        <f t="shared" ref="AC325:AC388" si="15">+IF(AB325&gt;46154,46154,AB325)</f>
        <v>0</v>
      </c>
    </row>
    <row r="326" spans="1:29" x14ac:dyDescent="0.25">
      <c r="A326" s="4">
        <f>'PPP Worksheet Table 1'!A330</f>
        <v>0</v>
      </c>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6">
        <f t="shared" si="14"/>
        <v>0</v>
      </c>
      <c r="AC326" s="26">
        <f t="shared" si="15"/>
        <v>0</v>
      </c>
    </row>
    <row r="327" spans="1:29" x14ac:dyDescent="0.25">
      <c r="A327" s="4">
        <f>'PPP Worksheet Table 1'!A331</f>
        <v>0</v>
      </c>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6">
        <f t="shared" si="14"/>
        <v>0</v>
      </c>
      <c r="AC327" s="26">
        <f t="shared" si="15"/>
        <v>0</v>
      </c>
    </row>
    <row r="328" spans="1:29" x14ac:dyDescent="0.25">
      <c r="A328" s="4">
        <f>'PPP Worksheet Table 1'!A332</f>
        <v>0</v>
      </c>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6">
        <f t="shared" si="14"/>
        <v>0</v>
      </c>
      <c r="AC328" s="26">
        <f t="shared" si="15"/>
        <v>0</v>
      </c>
    </row>
    <row r="329" spans="1:29" x14ac:dyDescent="0.25">
      <c r="A329" s="4">
        <f>'PPP Worksheet Table 1'!A333</f>
        <v>0</v>
      </c>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6">
        <f t="shared" si="14"/>
        <v>0</v>
      </c>
      <c r="AC329" s="26">
        <f t="shared" si="15"/>
        <v>0</v>
      </c>
    </row>
    <row r="330" spans="1:29" x14ac:dyDescent="0.25">
      <c r="A330" s="4">
        <f>'PPP Worksheet Table 1'!A334</f>
        <v>0</v>
      </c>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6">
        <f t="shared" si="14"/>
        <v>0</v>
      </c>
      <c r="AC330" s="26">
        <f t="shared" si="15"/>
        <v>0</v>
      </c>
    </row>
    <row r="331" spans="1:29" x14ac:dyDescent="0.25">
      <c r="A331" s="4">
        <f>'PPP Worksheet Table 1'!A335</f>
        <v>0</v>
      </c>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6">
        <f t="shared" si="14"/>
        <v>0</v>
      </c>
      <c r="AC331" s="26">
        <f t="shared" si="15"/>
        <v>0</v>
      </c>
    </row>
    <row r="332" spans="1:29" x14ac:dyDescent="0.25">
      <c r="A332" s="4">
        <f>'PPP Worksheet Table 1'!A336</f>
        <v>0</v>
      </c>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6">
        <f t="shared" si="14"/>
        <v>0</v>
      </c>
      <c r="AC332" s="26">
        <f t="shared" si="15"/>
        <v>0</v>
      </c>
    </row>
    <row r="333" spans="1:29" x14ac:dyDescent="0.25">
      <c r="A333" s="4">
        <f>'PPP Worksheet Table 1'!A337</f>
        <v>0</v>
      </c>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6">
        <f t="shared" si="14"/>
        <v>0</v>
      </c>
      <c r="AC333" s="26">
        <f t="shared" si="15"/>
        <v>0</v>
      </c>
    </row>
    <row r="334" spans="1:29" x14ac:dyDescent="0.25">
      <c r="A334" s="4">
        <f>'PPP Worksheet Table 1'!A338</f>
        <v>0</v>
      </c>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6">
        <f t="shared" si="14"/>
        <v>0</v>
      </c>
      <c r="AC334" s="26">
        <f t="shared" si="15"/>
        <v>0</v>
      </c>
    </row>
    <row r="335" spans="1:29" x14ac:dyDescent="0.25">
      <c r="A335" s="4">
        <f>'PPP Worksheet Table 1'!A339</f>
        <v>0</v>
      </c>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6">
        <f t="shared" si="14"/>
        <v>0</v>
      </c>
      <c r="AC335" s="26">
        <f t="shared" si="15"/>
        <v>0</v>
      </c>
    </row>
    <row r="336" spans="1:29" x14ac:dyDescent="0.25">
      <c r="A336" s="4">
        <f>'PPP Worksheet Table 1'!A340</f>
        <v>0</v>
      </c>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6">
        <f t="shared" si="14"/>
        <v>0</v>
      </c>
      <c r="AC336" s="26">
        <f t="shared" si="15"/>
        <v>0</v>
      </c>
    </row>
    <row r="337" spans="1:29" x14ac:dyDescent="0.25">
      <c r="A337" s="4">
        <f>'PPP Worksheet Table 1'!A341</f>
        <v>0</v>
      </c>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6">
        <f t="shared" si="14"/>
        <v>0</v>
      </c>
      <c r="AC337" s="26">
        <f t="shared" si="15"/>
        <v>0</v>
      </c>
    </row>
    <row r="338" spans="1:29" x14ac:dyDescent="0.25">
      <c r="A338" s="4">
        <f>'PPP Worksheet Table 1'!A342</f>
        <v>0</v>
      </c>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6">
        <f t="shared" si="14"/>
        <v>0</v>
      </c>
      <c r="AC338" s="26">
        <f t="shared" si="15"/>
        <v>0</v>
      </c>
    </row>
    <row r="339" spans="1:29" x14ac:dyDescent="0.25">
      <c r="A339" s="4">
        <f>'PPP Worksheet Table 1'!A343</f>
        <v>0</v>
      </c>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6">
        <f t="shared" si="14"/>
        <v>0</v>
      </c>
      <c r="AC339" s="26">
        <f t="shared" si="15"/>
        <v>0</v>
      </c>
    </row>
    <row r="340" spans="1:29" x14ac:dyDescent="0.25">
      <c r="A340" s="4">
        <f>'PPP Worksheet Table 1'!A344</f>
        <v>0</v>
      </c>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6">
        <f t="shared" si="14"/>
        <v>0</v>
      </c>
      <c r="AC340" s="26">
        <f t="shared" si="15"/>
        <v>0</v>
      </c>
    </row>
    <row r="341" spans="1:29" x14ac:dyDescent="0.25">
      <c r="A341" s="4">
        <f>'PPP Worksheet Table 1'!A345</f>
        <v>0</v>
      </c>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6">
        <f t="shared" si="14"/>
        <v>0</v>
      </c>
      <c r="AC341" s="26">
        <f t="shared" si="15"/>
        <v>0</v>
      </c>
    </row>
    <row r="342" spans="1:29" x14ac:dyDescent="0.25">
      <c r="A342" s="4">
        <f>'PPP Worksheet Table 1'!A346</f>
        <v>0</v>
      </c>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6">
        <f t="shared" si="14"/>
        <v>0</v>
      </c>
      <c r="AC342" s="26">
        <f t="shared" si="15"/>
        <v>0</v>
      </c>
    </row>
    <row r="343" spans="1:29" x14ac:dyDescent="0.25">
      <c r="A343" s="4">
        <f>'PPP Worksheet Table 1'!A347</f>
        <v>0</v>
      </c>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6">
        <f t="shared" si="14"/>
        <v>0</v>
      </c>
      <c r="AC343" s="26">
        <f t="shared" si="15"/>
        <v>0</v>
      </c>
    </row>
    <row r="344" spans="1:29" x14ac:dyDescent="0.25">
      <c r="A344" s="4">
        <f>'PPP Worksheet Table 1'!A348</f>
        <v>0</v>
      </c>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6">
        <f t="shared" si="14"/>
        <v>0</v>
      </c>
      <c r="AC344" s="26">
        <f t="shared" si="15"/>
        <v>0</v>
      </c>
    </row>
    <row r="345" spans="1:29" x14ac:dyDescent="0.25">
      <c r="A345" s="4">
        <f>'PPP Worksheet Table 1'!A349</f>
        <v>0</v>
      </c>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6">
        <f t="shared" si="14"/>
        <v>0</v>
      </c>
      <c r="AC345" s="26">
        <f t="shared" si="15"/>
        <v>0</v>
      </c>
    </row>
    <row r="346" spans="1:29" x14ac:dyDescent="0.25">
      <c r="A346" s="4">
        <f>'PPP Worksheet Table 1'!A350</f>
        <v>0</v>
      </c>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6">
        <f t="shared" si="14"/>
        <v>0</v>
      </c>
      <c r="AC346" s="26">
        <f t="shared" si="15"/>
        <v>0</v>
      </c>
    </row>
    <row r="347" spans="1:29" x14ac:dyDescent="0.25">
      <c r="A347" s="4">
        <f>'PPP Worksheet Table 1'!A351</f>
        <v>0</v>
      </c>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6">
        <f t="shared" si="14"/>
        <v>0</v>
      </c>
      <c r="AC347" s="26">
        <f t="shared" si="15"/>
        <v>0</v>
      </c>
    </row>
    <row r="348" spans="1:29" x14ac:dyDescent="0.25">
      <c r="A348" s="4">
        <f>'PPP Worksheet Table 1'!A352</f>
        <v>0</v>
      </c>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6">
        <f t="shared" si="14"/>
        <v>0</v>
      </c>
      <c r="AC348" s="26">
        <f t="shared" si="15"/>
        <v>0</v>
      </c>
    </row>
    <row r="349" spans="1:29" x14ac:dyDescent="0.25">
      <c r="A349" s="4">
        <f>'PPP Worksheet Table 1'!A353</f>
        <v>0</v>
      </c>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6">
        <f t="shared" si="14"/>
        <v>0</v>
      </c>
      <c r="AC349" s="26">
        <f t="shared" si="15"/>
        <v>0</v>
      </c>
    </row>
    <row r="350" spans="1:29" x14ac:dyDescent="0.25">
      <c r="A350" s="4">
        <f>'PPP Worksheet Table 1'!A354</f>
        <v>0</v>
      </c>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6">
        <f t="shared" si="14"/>
        <v>0</v>
      </c>
      <c r="AC350" s="26">
        <f t="shared" si="15"/>
        <v>0</v>
      </c>
    </row>
    <row r="351" spans="1:29" x14ac:dyDescent="0.25">
      <c r="A351" s="4">
        <f>'PPP Worksheet Table 1'!A355</f>
        <v>0</v>
      </c>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6">
        <f t="shared" si="14"/>
        <v>0</v>
      </c>
      <c r="AC351" s="26">
        <f t="shared" si="15"/>
        <v>0</v>
      </c>
    </row>
    <row r="352" spans="1:29" x14ac:dyDescent="0.25">
      <c r="A352" s="4">
        <f>'PPP Worksheet Table 1'!A356</f>
        <v>0</v>
      </c>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6">
        <f t="shared" si="14"/>
        <v>0</v>
      </c>
      <c r="AC352" s="26">
        <f t="shared" si="15"/>
        <v>0</v>
      </c>
    </row>
    <row r="353" spans="1:29" x14ac:dyDescent="0.25">
      <c r="A353" s="4">
        <f>'PPP Worksheet Table 1'!A357</f>
        <v>0</v>
      </c>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6">
        <f t="shared" si="14"/>
        <v>0</v>
      </c>
      <c r="AC353" s="26">
        <f t="shared" si="15"/>
        <v>0</v>
      </c>
    </row>
    <row r="354" spans="1:29" x14ac:dyDescent="0.25">
      <c r="A354" s="4">
        <f>'PPP Worksheet Table 1'!A358</f>
        <v>0</v>
      </c>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6">
        <f t="shared" si="14"/>
        <v>0</v>
      </c>
      <c r="AC354" s="26">
        <f t="shared" si="15"/>
        <v>0</v>
      </c>
    </row>
    <row r="355" spans="1:29" x14ac:dyDescent="0.25">
      <c r="A355" s="4">
        <f>'PPP Worksheet Table 1'!A359</f>
        <v>0</v>
      </c>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6">
        <f t="shared" si="14"/>
        <v>0</v>
      </c>
      <c r="AC355" s="26">
        <f t="shared" si="15"/>
        <v>0</v>
      </c>
    </row>
    <row r="356" spans="1:29" x14ac:dyDescent="0.25">
      <c r="A356" s="4">
        <f>'PPP Worksheet Table 1'!A360</f>
        <v>0</v>
      </c>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6">
        <f t="shared" si="14"/>
        <v>0</v>
      </c>
      <c r="AC356" s="26">
        <f t="shared" si="15"/>
        <v>0</v>
      </c>
    </row>
    <row r="357" spans="1:29" x14ac:dyDescent="0.25">
      <c r="A357" s="4">
        <f>'PPP Worksheet Table 1'!A361</f>
        <v>0</v>
      </c>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6">
        <f t="shared" si="14"/>
        <v>0</v>
      </c>
      <c r="AC357" s="26">
        <f t="shared" si="15"/>
        <v>0</v>
      </c>
    </row>
    <row r="358" spans="1:29" x14ac:dyDescent="0.25">
      <c r="A358" s="4">
        <f>'PPP Worksheet Table 1'!A362</f>
        <v>0</v>
      </c>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6">
        <f t="shared" si="14"/>
        <v>0</v>
      </c>
      <c r="AC358" s="26">
        <f t="shared" si="15"/>
        <v>0</v>
      </c>
    </row>
    <row r="359" spans="1:29" x14ac:dyDescent="0.25">
      <c r="A359" s="4">
        <f>'PPP Worksheet Table 1'!A363</f>
        <v>0</v>
      </c>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6">
        <f t="shared" si="14"/>
        <v>0</v>
      </c>
      <c r="AC359" s="26">
        <f t="shared" si="15"/>
        <v>0</v>
      </c>
    </row>
    <row r="360" spans="1:29" x14ac:dyDescent="0.25">
      <c r="A360" s="4">
        <f>'PPP Worksheet Table 1'!A364</f>
        <v>0</v>
      </c>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6">
        <f t="shared" si="14"/>
        <v>0</v>
      </c>
      <c r="AC360" s="26">
        <f t="shared" si="15"/>
        <v>0</v>
      </c>
    </row>
    <row r="361" spans="1:29" x14ac:dyDescent="0.25">
      <c r="A361" s="4">
        <f>'PPP Worksheet Table 1'!A365</f>
        <v>0</v>
      </c>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6">
        <f t="shared" si="14"/>
        <v>0</v>
      </c>
      <c r="AC361" s="26">
        <f t="shared" si="15"/>
        <v>0</v>
      </c>
    </row>
    <row r="362" spans="1:29" x14ac:dyDescent="0.25">
      <c r="A362" s="4">
        <f>'PPP Worksheet Table 1'!A366</f>
        <v>0</v>
      </c>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6">
        <f t="shared" si="14"/>
        <v>0</v>
      </c>
      <c r="AC362" s="26">
        <f t="shared" si="15"/>
        <v>0</v>
      </c>
    </row>
    <row r="363" spans="1:29" x14ac:dyDescent="0.25">
      <c r="A363" s="4">
        <f>'PPP Worksheet Table 1'!A367</f>
        <v>0</v>
      </c>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6">
        <f t="shared" si="14"/>
        <v>0</v>
      </c>
      <c r="AC363" s="26">
        <f t="shared" si="15"/>
        <v>0</v>
      </c>
    </row>
    <row r="364" spans="1:29" x14ac:dyDescent="0.25">
      <c r="A364" s="4">
        <f>'PPP Worksheet Table 1'!A368</f>
        <v>0</v>
      </c>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6">
        <f t="shared" si="14"/>
        <v>0</v>
      </c>
      <c r="AC364" s="26">
        <f t="shared" si="15"/>
        <v>0</v>
      </c>
    </row>
    <row r="365" spans="1:29" x14ac:dyDescent="0.25">
      <c r="A365" s="4">
        <f>'PPP Worksheet Table 1'!A369</f>
        <v>0</v>
      </c>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6">
        <f t="shared" si="14"/>
        <v>0</v>
      </c>
      <c r="AC365" s="26">
        <f t="shared" si="15"/>
        <v>0</v>
      </c>
    </row>
    <row r="366" spans="1:29" x14ac:dyDescent="0.25">
      <c r="A366" s="4">
        <f>'PPP Worksheet Table 1'!A370</f>
        <v>0</v>
      </c>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6">
        <f t="shared" si="14"/>
        <v>0</v>
      </c>
      <c r="AC366" s="26">
        <f t="shared" si="15"/>
        <v>0</v>
      </c>
    </row>
    <row r="367" spans="1:29" x14ac:dyDescent="0.25">
      <c r="A367" s="4">
        <f>'PPP Worksheet Table 1'!A371</f>
        <v>0</v>
      </c>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6">
        <f t="shared" si="14"/>
        <v>0</v>
      </c>
      <c r="AC367" s="26">
        <f t="shared" si="15"/>
        <v>0</v>
      </c>
    </row>
    <row r="368" spans="1:29" x14ac:dyDescent="0.25">
      <c r="A368" s="4">
        <f>'PPP Worksheet Table 1'!A372</f>
        <v>0</v>
      </c>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6">
        <f t="shared" si="14"/>
        <v>0</v>
      </c>
      <c r="AC368" s="26">
        <f t="shared" si="15"/>
        <v>0</v>
      </c>
    </row>
    <row r="369" spans="1:29" x14ac:dyDescent="0.25">
      <c r="A369" s="4">
        <f>'PPP Worksheet Table 1'!A373</f>
        <v>0</v>
      </c>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6">
        <f t="shared" si="14"/>
        <v>0</v>
      </c>
      <c r="AC369" s="26">
        <f t="shared" si="15"/>
        <v>0</v>
      </c>
    </row>
    <row r="370" spans="1:29" x14ac:dyDescent="0.25">
      <c r="A370" s="4">
        <f>'PPP Worksheet Table 1'!A374</f>
        <v>0</v>
      </c>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6">
        <f t="shared" si="14"/>
        <v>0</v>
      </c>
      <c r="AC370" s="26">
        <f t="shared" si="15"/>
        <v>0</v>
      </c>
    </row>
    <row r="371" spans="1:29" x14ac:dyDescent="0.25">
      <c r="A371" s="4">
        <f>'PPP Worksheet Table 1'!A375</f>
        <v>0</v>
      </c>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6">
        <f t="shared" si="14"/>
        <v>0</v>
      </c>
      <c r="AC371" s="26">
        <f t="shared" si="15"/>
        <v>0</v>
      </c>
    </row>
    <row r="372" spans="1:29" x14ac:dyDescent="0.25">
      <c r="A372" s="4">
        <f>'PPP Worksheet Table 1'!A376</f>
        <v>0</v>
      </c>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6">
        <f t="shared" si="14"/>
        <v>0</v>
      </c>
      <c r="AC372" s="26">
        <f t="shared" si="15"/>
        <v>0</v>
      </c>
    </row>
    <row r="373" spans="1:29" x14ac:dyDescent="0.25">
      <c r="A373" s="4">
        <f>'PPP Worksheet Table 1'!A377</f>
        <v>0</v>
      </c>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6">
        <f t="shared" si="14"/>
        <v>0</v>
      </c>
      <c r="AC373" s="26">
        <f t="shared" si="15"/>
        <v>0</v>
      </c>
    </row>
    <row r="374" spans="1:29" x14ac:dyDescent="0.25">
      <c r="A374" s="4">
        <f>'PPP Worksheet Table 1'!A378</f>
        <v>0</v>
      </c>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6">
        <f t="shared" si="14"/>
        <v>0</v>
      </c>
      <c r="AC374" s="26">
        <f t="shared" si="15"/>
        <v>0</v>
      </c>
    </row>
    <row r="375" spans="1:29" x14ac:dyDescent="0.25">
      <c r="A375" s="4">
        <f>'PPP Worksheet Table 1'!A379</f>
        <v>0</v>
      </c>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6">
        <f t="shared" si="14"/>
        <v>0</v>
      </c>
      <c r="AC375" s="26">
        <f t="shared" si="15"/>
        <v>0</v>
      </c>
    </row>
    <row r="376" spans="1:29" x14ac:dyDescent="0.25">
      <c r="A376" s="4">
        <f>'PPP Worksheet Table 1'!A380</f>
        <v>0</v>
      </c>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6">
        <f t="shared" si="14"/>
        <v>0</v>
      </c>
      <c r="AC376" s="26">
        <f t="shared" si="15"/>
        <v>0</v>
      </c>
    </row>
    <row r="377" spans="1:29" x14ac:dyDescent="0.25">
      <c r="A377" s="4">
        <f>'PPP Worksheet Table 1'!A381</f>
        <v>0</v>
      </c>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6">
        <f t="shared" si="14"/>
        <v>0</v>
      </c>
      <c r="AC377" s="26">
        <f t="shared" si="15"/>
        <v>0</v>
      </c>
    </row>
    <row r="378" spans="1:29" x14ac:dyDescent="0.25">
      <c r="A378" s="4">
        <f>'PPP Worksheet Table 1'!A382</f>
        <v>0</v>
      </c>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6">
        <f t="shared" si="14"/>
        <v>0</v>
      </c>
      <c r="AC378" s="26">
        <f t="shared" si="15"/>
        <v>0</v>
      </c>
    </row>
    <row r="379" spans="1:29" x14ac:dyDescent="0.25">
      <c r="A379" s="4">
        <f>'PPP Worksheet Table 1'!A383</f>
        <v>0</v>
      </c>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6">
        <f t="shared" si="14"/>
        <v>0</v>
      </c>
      <c r="AC379" s="26">
        <f t="shared" si="15"/>
        <v>0</v>
      </c>
    </row>
    <row r="380" spans="1:29" x14ac:dyDescent="0.25">
      <c r="A380" s="4">
        <f>'PPP Worksheet Table 1'!A384</f>
        <v>0</v>
      </c>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6">
        <f t="shared" si="14"/>
        <v>0</v>
      </c>
      <c r="AC380" s="26">
        <f t="shared" si="15"/>
        <v>0</v>
      </c>
    </row>
    <row r="381" spans="1:29" x14ac:dyDescent="0.25">
      <c r="A381" s="4">
        <f>'PPP Worksheet Table 1'!A385</f>
        <v>0</v>
      </c>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6">
        <f t="shared" si="14"/>
        <v>0</v>
      </c>
      <c r="AC381" s="26">
        <f t="shared" si="15"/>
        <v>0</v>
      </c>
    </row>
    <row r="382" spans="1:29" x14ac:dyDescent="0.25">
      <c r="A382" s="4">
        <f>'PPP Worksheet Table 1'!A386</f>
        <v>0</v>
      </c>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6">
        <f t="shared" si="14"/>
        <v>0</v>
      </c>
      <c r="AC382" s="26">
        <f t="shared" si="15"/>
        <v>0</v>
      </c>
    </row>
    <row r="383" spans="1:29" x14ac:dyDescent="0.25">
      <c r="A383" s="4">
        <f>'PPP Worksheet Table 1'!A387</f>
        <v>0</v>
      </c>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6">
        <f t="shared" si="14"/>
        <v>0</v>
      </c>
      <c r="AC383" s="26">
        <f t="shared" si="15"/>
        <v>0</v>
      </c>
    </row>
    <row r="384" spans="1:29" x14ac:dyDescent="0.25">
      <c r="A384" s="4">
        <f>'PPP Worksheet Table 1'!A388</f>
        <v>0</v>
      </c>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6">
        <f t="shared" si="14"/>
        <v>0</v>
      </c>
      <c r="AC384" s="26">
        <f t="shared" si="15"/>
        <v>0</v>
      </c>
    </row>
    <row r="385" spans="1:29" x14ac:dyDescent="0.25">
      <c r="A385" s="4">
        <f>'PPP Worksheet Table 1'!A389</f>
        <v>0</v>
      </c>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6">
        <f t="shared" si="14"/>
        <v>0</v>
      </c>
      <c r="AC385" s="26">
        <f t="shared" si="15"/>
        <v>0</v>
      </c>
    </row>
    <row r="386" spans="1:29" x14ac:dyDescent="0.25">
      <c r="A386" s="4">
        <f>'PPP Worksheet Table 1'!A390</f>
        <v>0</v>
      </c>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6">
        <f t="shared" si="14"/>
        <v>0</v>
      </c>
      <c r="AC386" s="26">
        <f t="shared" si="15"/>
        <v>0</v>
      </c>
    </row>
    <row r="387" spans="1:29" x14ac:dyDescent="0.25">
      <c r="A387" s="4">
        <f>'PPP Worksheet Table 1'!A391</f>
        <v>0</v>
      </c>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6">
        <f t="shared" si="14"/>
        <v>0</v>
      </c>
      <c r="AC387" s="26">
        <f t="shared" si="15"/>
        <v>0</v>
      </c>
    </row>
    <row r="388" spans="1:29" x14ac:dyDescent="0.25">
      <c r="A388" s="4">
        <f>'PPP Worksheet Table 1'!A392</f>
        <v>0</v>
      </c>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6">
        <f t="shared" si="14"/>
        <v>0</v>
      </c>
      <c r="AC388" s="26">
        <f t="shared" si="15"/>
        <v>0</v>
      </c>
    </row>
    <row r="389" spans="1:29" x14ac:dyDescent="0.25">
      <c r="A389" s="4">
        <f>'PPP Worksheet Table 1'!A393</f>
        <v>0</v>
      </c>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6">
        <f t="shared" ref="AB389:AB452" si="16">SUM(B389:AA389)</f>
        <v>0</v>
      </c>
      <c r="AC389" s="26">
        <f t="shared" ref="AC389:AC452" si="17">+IF(AB389&gt;46154,46154,AB389)</f>
        <v>0</v>
      </c>
    </row>
    <row r="390" spans="1:29" x14ac:dyDescent="0.25">
      <c r="A390" s="4">
        <f>'PPP Worksheet Table 1'!A394</f>
        <v>0</v>
      </c>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6">
        <f t="shared" si="16"/>
        <v>0</v>
      </c>
      <c r="AC390" s="26">
        <f t="shared" si="17"/>
        <v>0</v>
      </c>
    </row>
    <row r="391" spans="1:29" x14ac:dyDescent="0.25">
      <c r="A391" s="4">
        <f>'PPP Worksheet Table 1'!A395</f>
        <v>0</v>
      </c>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6">
        <f t="shared" si="16"/>
        <v>0</v>
      </c>
      <c r="AC391" s="26">
        <f t="shared" si="17"/>
        <v>0</v>
      </c>
    </row>
    <row r="392" spans="1:29" x14ac:dyDescent="0.25">
      <c r="A392" s="4">
        <f>'PPP Worksheet Table 1'!A396</f>
        <v>0</v>
      </c>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6">
        <f t="shared" si="16"/>
        <v>0</v>
      </c>
      <c r="AC392" s="26">
        <f t="shared" si="17"/>
        <v>0</v>
      </c>
    </row>
    <row r="393" spans="1:29" x14ac:dyDescent="0.25">
      <c r="A393" s="4">
        <f>'PPP Worksheet Table 1'!A397</f>
        <v>0</v>
      </c>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6">
        <f t="shared" si="16"/>
        <v>0</v>
      </c>
      <c r="AC393" s="26">
        <f t="shared" si="17"/>
        <v>0</v>
      </c>
    </row>
    <row r="394" spans="1:29" x14ac:dyDescent="0.25">
      <c r="A394" s="4">
        <f>'PPP Worksheet Table 1'!A398</f>
        <v>0</v>
      </c>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6">
        <f t="shared" si="16"/>
        <v>0</v>
      </c>
      <c r="AC394" s="26">
        <f t="shared" si="17"/>
        <v>0</v>
      </c>
    </row>
    <row r="395" spans="1:29" x14ac:dyDescent="0.25">
      <c r="A395" s="4">
        <f>'PPP Worksheet Table 1'!A399</f>
        <v>0</v>
      </c>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6">
        <f t="shared" si="16"/>
        <v>0</v>
      </c>
      <c r="AC395" s="26">
        <f t="shared" si="17"/>
        <v>0</v>
      </c>
    </row>
    <row r="396" spans="1:29" x14ac:dyDescent="0.25">
      <c r="A396" s="4">
        <f>'PPP Worksheet Table 1'!A400</f>
        <v>0</v>
      </c>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6">
        <f t="shared" si="16"/>
        <v>0</v>
      </c>
      <c r="AC396" s="26">
        <f t="shared" si="17"/>
        <v>0</v>
      </c>
    </row>
    <row r="397" spans="1:29" x14ac:dyDescent="0.25">
      <c r="A397" s="4">
        <f>'PPP Worksheet Table 1'!A401</f>
        <v>0</v>
      </c>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6">
        <f t="shared" si="16"/>
        <v>0</v>
      </c>
      <c r="AC397" s="26">
        <f t="shared" si="17"/>
        <v>0</v>
      </c>
    </row>
    <row r="398" spans="1:29" x14ac:dyDescent="0.25">
      <c r="A398" s="4">
        <f>'PPP Worksheet Table 1'!A402</f>
        <v>0</v>
      </c>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6">
        <f t="shared" si="16"/>
        <v>0</v>
      </c>
      <c r="AC398" s="26">
        <f t="shared" si="17"/>
        <v>0</v>
      </c>
    </row>
    <row r="399" spans="1:29" x14ac:dyDescent="0.25">
      <c r="A399" s="4">
        <f>'PPP Worksheet Table 1'!A403</f>
        <v>0</v>
      </c>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6">
        <f t="shared" si="16"/>
        <v>0</v>
      </c>
      <c r="AC399" s="26">
        <f t="shared" si="17"/>
        <v>0</v>
      </c>
    </row>
    <row r="400" spans="1:29" x14ac:dyDescent="0.25">
      <c r="A400" s="4">
        <f>'PPP Worksheet Table 1'!A404</f>
        <v>0</v>
      </c>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6">
        <f t="shared" si="16"/>
        <v>0</v>
      </c>
      <c r="AC400" s="26">
        <f t="shared" si="17"/>
        <v>0</v>
      </c>
    </row>
    <row r="401" spans="1:29" x14ac:dyDescent="0.25">
      <c r="A401" s="4">
        <f>'PPP Worksheet Table 1'!A405</f>
        <v>0</v>
      </c>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6">
        <f t="shared" si="16"/>
        <v>0</v>
      </c>
      <c r="AC401" s="26">
        <f t="shared" si="17"/>
        <v>0</v>
      </c>
    </row>
    <row r="402" spans="1:29" x14ac:dyDescent="0.25">
      <c r="A402" s="4">
        <f>'PPP Worksheet Table 1'!A406</f>
        <v>0</v>
      </c>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6">
        <f t="shared" si="16"/>
        <v>0</v>
      </c>
      <c r="AC402" s="26">
        <f t="shared" si="17"/>
        <v>0</v>
      </c>
    </row>
    <row r="403" spans="1:29" x14ac:dyDescent="0.25">
      <c r="A403" s="4">
        <f>'PPP Worksheet Table 1'!A407</f>
        <v>0</v>
      </c>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6">
        <f t="shared" si="16"/>
        <v>0</v>
      </c>
      <c r="AC403" s="26">
        <f t="shared" si="17"/>
        <v>0</v>
      </c>
    </row>
    <row r="404" spans="1:29" x14ac:dyDescent="0.25">
      <c r="A404" s="4">
        <f>'PPP Worksheet Table 1'!A408</f>
        <v>0</v>
      </c>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6">
        <f t="shared" si="16"/>
        <v>0</v>
      </c>
      <c r="AC404" s="26">
        <f t="shared" si="17"/>
        <v>0</v>
      </c>
    </row>
    <row r="405" spans="1:29" x14ac:dyDescent="0.25">
      <c r="A405" s="4">
        <f>'PPP Worksheet Table 1'!A409</f>
        <v>0</v>
      </c>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6">
        <f t="shared" si="16"/>
        <v>0</v>
      </c>
      <c r="AC405" s="26">
        <f t="shared" si="17"/>
        <v>0</v>
      </c>
    </row>
    <row r="406" spans="1:29" x14ac:dyDescent="0.25">
      <c r="A406" s="4">
        <f>'PPP Worksheet Table 1'!A410</f>
        <v>0</v>
      </c>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6">
        <f t="shared" si="16"/>
        <v>0</v>
      </c>
      <c r="AC406" s="26">
        <f t="shared" si="17"/>
        <v>0</v>
      </c>
    </row>
    <row r="407" spans="1:29" x14ac:dyDescent="0.25">
      <c r="A407" s="4">
        <f>'PPP Worksheet Table 1'!A411</f>
        <v>0</v>
      </c>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6">
        <f t="shared" si="16"/>
        <v>0</v>
      </c>
      <c r="AC407" s="26">
        <f t="shared" si="17"/>
        <v>0</v>
      </c>
    </row>
    <row r="408" spans="1:29" x14ac:dyDescent="0.25">
      <c r="A408" s="4">
        <f>'PPP Worksheet Table 1'!A412</f>
        <v>0</v>
      </c>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6">
        <f t="shared" si="16"/>
        <v>0</v>
      </c>
      <c r="AC408" s="26">
        <f t="shared" si="17"/>
        <v>0</v>
      </c>
    </row>
    <row r="409" spans="1:29" x14ac:dyDescent="0.25">
      <c r="A409" s="4">
        <f>'PPP Worksheet Table 1'!A413</f>
        <v>0</v>
      </c>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6">
        <f t="shared" si="16"/>
        <v>0</v>
      </c>
      <c r="AC409" s="26">
        <f t="shared" si="17"/>
        <v>0</v>
      </c>
    </row>
    <row r="410" spans="1:29" x14ac:dyDescent="0.25">
      <c r="A410" s="4">
        <f>'PPP Worksheet Table 1'!A414</f>
        <v>0</v>
      </c>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6">
        <f t="shared" si="16"/>
        <v>0</v>
      </c>
      <c r="AC410" s="26">
        <f t="shared" si="17"/>
        <v>0</v>
      </c>
    </row>
    <row r="411" spans="1:29" x14ac:dyDescent="0.25">
      <c r="A411" s="4">
        <f>'PPP Worksheet Table 1'!A415</f>
        <v>0</v>
      </c>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6">
        <f t="shared" si="16"/>
        <v>0</v>
      </c>
      <c r="AC411" s="26">
        <f t="shared" si="17"/>
        <v>0</v>
      </c>
    </row>
    <row r="412" spans="1:29" x14ac:dyDescent="0.25">
      <c r="A412" s="4">
        <f>'PPP Worksheet Table 1'!A416</f>
        <v>0</v>
      </c>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6">
        <f t="shared" si="16"/>
        <v>0</v>
      </c>
      <c r="AC412" s="26">
        <f t="shared" si="17"/>
        <v>0</v>
      </c>
    </row>
    <row r="413" spans="1:29" x14ac:dyDescent="0.25">
      <c r="A413" s="4">
        <f>'PPP Worksheet Table 1'!A417</f>
        <v>0</v>
      </c>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6">
        <f t="shared" si="16"/>
        <v>0</v>
      </c>
      <c r="AC413" s="26">
        <f t="shared" si="17"/>
        <v>0</v>
      </c>
    </row>
    <row r="414" spans="1:29" x14ac:dyDescent="0.25">
      <c r="A414" s="4">
        <f>'PPP Worksheet Table 1'!A418</f>
        <v>0</v>
      </c>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6">
        <f t="shared" si="16"/>
        <v>0</v>
      </c>
      <c r="AC414" s="26">
        <f t="shared" si="17"/>
        <v>0</v>
      </c>
    </row>
    <row r="415" spans="1:29" x14ac:dyDescent="0.25">
      <c r="A415" s="4">
        <f>'PPP Worksheet Table 1'!A419</f>
        <v>0</v>
      </c>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6">
        <f t="shared" si="16"/>
        <v>0</v>
      </c>
      <c r="AC415" s="26">
        <f t="shared" si="17"/>
        <v>0</v>
      </c>
    </row>
    <row r="416" spans="1:29" x14ac:dyDescent="0.25">
      <c r="A416" s="4">
        <f>'PPP Worksheet Table 1'!A420</f>
        <v>0</v>
      </c>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6">
        <f t="shared" si="16"/>
        <v>0</v>
      </c>
      <c r="AC416" s="26">
        <f t="shared" si="17"/>
        <v>0</v>
      </c>
    </row>
    <row r="417" spans="1:29" x14ac:dyDescent="0.25">
      <c r="A417" s="4">
        <f>'PPP Worksheet Table 1'!A421</f>
        <v>0</v>
      </c>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6">
        <f t="shared" si="16"/>
        <v>0</v>
      </c>
      <c r="AC417" s="26">
        <f t="shared" si="17"/>
        <v>0</v>
      </c>
    </row>
    <row r="418" spans="1:29" x14ac:dyDescent="0.25">
      <c r="A418" s="4">
        <f>'PPP Worksheet Table 1'!A422</f>
        <v>0</v>
      </c>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6">
        <f t="shared" si="16"/>
        <v>0</v>
      </c>
      <c r="AC418" s="26">
        <f t="shared" si="17"/>
        <v>0</v>
      </c>
    </row>
    <row r="419" spans="1:29" x14ac:dyDescent="0.25">
      <c r="A419" s="4">
        <f>'PPP Worksheet Table 1'!A423</f>
        <v>0</v>
      </c>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6">
        <f t="shared" si="16"/>
        <v>0</v>
      </c>
      <c r="AC419" s="26">
        <f t="shared" si="17"/>
        <v>0</v>
      </c>
    </row>
    <row r="420" spans="1:29" x14ac:dyDescent="0.25">
      <c r="A420" s="4">
        <f>'PPP Worksheet Table 1'!A424</f>
        <v>0</v>
      </c>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6">
        <f t="shared" si="16"/>
        <v>0</v>
      </c>
      <c r="AC420" s="26">
        <f t="shared" si="17"/>
        <v>0</v>
      </c>
    </row>
    <row r="421" spans="1:29" x14ac:dyDescent="0.25">
      <c r="A421" s="4">
        <f>'PPP Worksheet Table 1'!A425</f>
        <v>0</v>
      </c>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6">
        <f t="shared" si="16"/>
        <v>0</v>
      </c>
      <c r="AC421" s="26">
        <f t="shared" si="17"/>
        <v>0</v>
      </c>
    </row>
    <row r="422" spans="1:29" x14ac:dyDescent="0.25">
      <c r="A422" s="4">
        <f>'PPP Worksheet Table 1'!A426</f>
        <v>0</v>
      </c>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6">
        <f t="shared" si="16"/>
        <v>0</v>
      </c>
      <c r="AC422" s="26">
        <f t="shared" si="17"/>
        <v>0</v>
      </c>
    </row>
    <row r="423" spans="1:29" x14ac:dyDescent="0.25">
      <c r="A423" s="4">
        <f>'PPP Worksheet Table 1'!A427</f>
        <v>0</v>
      </c>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6">
        <f t="shared" si="16"/>
        <v>0</v>
      </c>
      <c r="AC423" s="26">
        <f t="shared" si="17"/>
        <v>0</v>
      </c>
    </row>
    <row r="424" spans="1:29" x14ac:dyDescent="0.25">
      <c r="A424" s="4">
        <f>'PPP Worksheet Table 1'!A428</f>
        <v>0</v>
      </c>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6">
        <f t="shared" si="16"/>
        <v>0</v>
      </c>
      <c r="AC424" s="26">
        <f t="shared" si="17"/>
        <v>0</v>
      </c>
    </row>
    <row r="425" spans="1:29" x14ac:dyDescent="0.25">
      <c r="A425" s="4">
        <f>'PPP Worksheet Table 1'!A429</f>
        <v>0</v>
      </c>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6">
        <f t="shared" si="16"/>
        <v>0</v>
      </c>
      <c r="AC425" s="26">
        <f t="shared" si="17"/>
        <v>0</v>
      </c>
    </row>
    <row r="426" spans="1:29" x14ac:dyDescent="0.25">
      <c r="A426" s="4">
        <f>'PPP Worksheet Table 1'!A430</f>
        <v>0</v>
      </c>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6">
        <f t="shared" si="16"/>
        <v>0</v>
      </c>
      <c r="AC426" s="26">
        <f t="shared" si="17"/>
        <v>0</v>
      </c>
    </row>
    <row r="427" spans="1:29" x14ac:dyDescent="0.25">
      <c r="A427" s="4">
        <f>'PPP Worksheet Table 1'!A431</f>
        <v>0</v>
      </c>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6">
        <f t="shared" si="16"/>
        <v>0</v>
      </c>
      <c r="AC427" s="26">
        <f t="shared" si="17"/>
        <v>0</v>
      </c>
    </row>
    <row r="428" spans="1:29" x14ac:dyDescent="0.25">
      <c r="A428" s="4">
        <f>'PPP Worksheet Table 1'!A432</f>
        <v>0</v>
      </c>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6">
        <f t="shared" si="16"/>
        <v>0</v>
      </c>
      <c r="AC428" s="26">
        <f t="shared" si="17"/>
        <v>0</v>
      </c>
    </row>
    <row r="429" spans="1:29" x14ac:dyDescent="0.25">
      <c r="A429" s="4">
        <f>'PPP Worksheet Table 1'!A433</f>
        <v>0</v>
      </c>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6">
        <f t="shared" si="16"/>
        <v>0</v>
      </c>
      <c r="AC429" s="26">
        <f t="shared" si="17"/>
        <v>0</v>
      </c>
    </row>
    <row r="430" spans="1:29" x14ac:dyDescent="0.25">
      <c r="A430" s="4">
        <f>'PPP Worksheet Table 1'!A434</f>
        <v>0</v>
      </c>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6">
        <f t="shared" si="16"/>
        <v>0</v>
      </c>
      <c r="AC430" s="26">
        <f t="shared" si="17"/>
        <v>0</v>
      </c>
    </row>
    <row r="431" spans="1:29" x14ac:dyDescent="0.25">
      <c r="A431" s="4">
        <f>'PPP Worksheet Table 1'!A435</f>
        <v>0</v>
      </c>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6">
        <f t="shared" si="16"/>
        <v>0</v>
      </c>
      <c r="AC431" s="26">
        <f t="shared" si="17"/>
        <v>0</v>
      </c>
    </row>
    <row r="432" spans="1:29" x14ac:dyDescent="0.25">
      <c r="A432" s="4">
        <f>'PPP Worksheet Table 1'!A436</f>
        <v>0</v>
      </c>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6">
        <f t="shared" si="16"/>
        <v>0</v>
      </c>
      <c r="AC432" s="26">
        <f t="shared" si="17"/>
        <v>0</v>
      </c>
    </row>
    <row r="433" spans="1:29" x14ac:dyDescent="0.25">
      <c r="A433" s="4">
        <f>'PPP Worksheet Table 1'!A437</f>
        <v>0</v>
      </c>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6">
        <f t="shared" si="16"/>
        <v>0</v>
      </c>
      <c r="AC433" s="26">
        <f t="shared" si="17"/>
        <v>0</v>
      </c>
    </row>
    <row r="434" spans="1:29" x14ac:dyDescent="0.25">
      <c r="A434" s="4">
        <f>'PPP Worksheet Table 1'!A438</f>
        <v>0</v>
      </c>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6">
        <f t="shared" si="16"/>
        <v>0</v>
      </c>
      <c r="AC434" s="26">
        <f t="shared" si="17"/>
        <v>0</v>
      </c>
    </row>
    <row r="435" spans="1:29" x14ac:dyDescent="0.25">
      <c r="A435" s="4">
        <f>'PPP Worksheet Table 1'!A439</f>
        <v>0</v>
      </c>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6">
        <f t="shared" si="16"/>
        <v>0</v>
      </c>
      <c r="AC435" s="26">
        <f t="shared" si="17"/>
        <v>0</v>
      </c>
    </row>
    <row r="436" spans="1:29" x14ac:dyDescent="0.25">
      <c r="A436" s="4">
        <f>'PPP Worksheet Table 1'!A440</f>
        <v>0</v>
      </c>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6">
        <f t="shared" si="16"/>
        <v>0</v>
      </c>
      <c r="AC436" s="26">
        <f t="shared" si="17"/>
        <v>0</v>
      </c>
    </row>
    <row r="437" spans="1:29" x14ac:dyDescent="0.25">
      <c r="A437" s="4">
        <f>'PPP Worksheet Table 1'!A441</f>
        <v>0</v>
      </c>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6">
        <f t="shared" si="16"/>
        <v>0</v>
      </c>
      <c r="AC437" s="26">
        <f t="shared" si="17"/>
        <v>0</v>
      </c>
    </row>
    <row r="438" spans="1:29" x14ac:dyDescent="0.25">
      <c r="A438" s="4">
        <f>'PPP Worksheet Table 1'!A442</f>
        <v>0</v>
      </c>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6">
        <f t="shared" si="16"/>
        <v>0</v>
      </c>
      <c r="AC438" s="26">
        <f t="shared" si="17"/>
        <v>0</v>
      </c>
    </row>
    <row r="439" spans="1:29" x14ac:dyDescent="0.25">
      <c r="A439" s="4">
        <f>'PPP Worksheet Table 1'!A443</f>
        <v>0</v>
      </c>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6">
        <f t="shared" si="16"/>
        <v>0</v>
      </c>
      <c r="AC439" s="26">
        <f t="shared" si="17"/>
        <v>0</v>
      </c>
    </row>
    <row r="440" spans="1:29" x14ac:dyDescent="0.25">
      <c r="A440" s="4">
        <f>'PPP Worksheet Table 1'!A444</f>
        <v>0</v>
      </c>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6">
        <f t="shared" si="16"/>
        <v>0</v>
      </c>
      <c r="AC440" s="26">
        <f t="shared" si="17"/>
        <v>0</v>
      </c>
    </row>
    <row r="441" spans="1:29" x14ac:dyDescent="0.25">
      <c r="A441" s="4">
        <f>'PPP Worksheet Table 1'!A445</f>
        <v>0</v>
      </c>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6">
        <f t="shared" si="16"/>
        <v>0</v>
      </c>
      <c r="AC441" s="26">
        <f t="shared" si="17"/>
        <v>0</v>
      </c>
    </row>
    <row r="442" spans="1:29" x14ac:dyDescent="0.25">
      <c r="A442" s="4">
        <f>'PPP Worksheet Table 1'!A446</f>
        <v>0</v>
      </c>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6">
        <f t="shared" si="16"/>
        <v>0</v>
      </c>
      <c r="AC442" s="26">
        <f t="shared" si="17"/>
        <v>0</v>
      </c>
    </row>
    <row r="443" spans="1:29" x14ac:dyDescent="0.25">
      <c r="A443" s="4">
        <f>'PPP Worksheet Table 1'!A447</f>
        <v>0</v>
      </c>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6">
        <f t="shared" si="16"/>
        <v>0</v>
      </c>
      <c r="AC443" s="26">
        <f t="shared" si="17"/>
        <v>0</v>
      </c>
    </row>
    <row r="444" spans="1:29" x14ac:dyDescent="0.25">
      <c r="A444" s="4">
        <f>'PPP Worksheet Table 1'!A448</f>
        <v>0</v>
      </c>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6">
        <f t="shared" si="16"/>
        <v>0</v>
      </c>
      <c r="AC444" s="26">
        <f t="shared" si="17"/>
        <v>0</v>
      </c>
    </row>
    <row r="445" spans="1:29" x14ac:dyDescent="0.25">
      <c r="A445" s="4">
        <f>'PPP Worksheet Table 1'!A449</f>
        <v>0</v>
      </c>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6">
        <f t="shared" si="16"/>
        <v>0</v>
      </c>
      <c r="AC445" s="26">
        <f t="shared" si="17"/>
        <v>0</v>
      </c>
    </row>
    <row r="446" spans="1:29" x14ac:dyDescent="0.25">
      <c r="A446" s="4">
        <f>'PPP Worksheet Table 1'!A450</f>
        <v>0</v>
      </c>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6">
        <f t="shared" si="16"/>
        <v>0</v>
      </c>
      <c r="AC446" s="26">
        <f t="shared" si="17"/>
        <v>0</v>
      </c>
    </row>
    <row r="447" spans="1:29" x14ac:dyDescent="0.25">
      <c r="A447" s="4">
        <f>'PPP Worksheet Table 1'!A451</f>
        <v>0</v>
      </c>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6">
        <f t="shared" si="16"/>
        <v>0</v>
      </c>
      <c r="AC447" s="26">
        <f t="shared" si="17"/>
        <v>0</v>
      </c>
    </row>
    <row r="448" spans="1:29" x14ac:dyDescent="0.25">
      <c r="A448" s="4">
        <f>'PPP Worksheet Table 1'!A452</f>
        <v>0</v>
      </c>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6">
        <f t="shared" si="16"/>
        <v>0</v>
      </c>
      <c r="AC448" s="26">
        <f t="shared" si="17"/>
        <v>0</v>
      </c>
    </row>
    <row r="449" spans="1:29" x14ac:dyDescent="0.25">
      <c r="A449" s="4">
        <f>'PPP Worksheet Table 1'!A453</f>
        <v>0</v>
      </c>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6">
        <f t="shared" si="16"/>
        <v>0</v>
      </c>
      <c r="AC449" s="26">
        <f t="shared" si="17"/>
        <v>0</v>
      </c>
    </row>
    <row r="450" spans="1:29" x14ac:dyDescent="0.25">
      <c r="A450" s="4">
        <f>'PPP Worksheet Table 1'!A454</f>
        <v>0</v>
      </c>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6">
        <f t="shared" si="16"/>
        <v>0</v>
      </c>
      <c r="AC450" s="26">
        <f t="shared" si="17"/>
        <v>0</v>
      </c>
    </row>
    <row r="451" spans="1:29" x14ac:dyDescent="0.25">
      <c r="A451" s="4">
        <f>'PPP Worksheet Table 1'!A455</f>
        <v>0</v>
      </c>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6">
        <f t="shared" si="16"/>
        <v>0</v>
      </c>
      <c r="AC451" s="26">
        <f t="shared" si="17"/>
        <v>0</v>
      </c>
    </row>
    <row r="452" spans="1:29" x14ac:dyDescent="0.25">
      <c r="A452" s="4">
        <f>'PPP Worksheet Table 1'!A456</f>
        <v>0</v>
      </c>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6">
        <f t="shared" si="16"/>
        <v>0</v>
      </c>
      <c r="AC452" s="26">
        <f t="shared" si="17"/>
        <v>0</v>
      </c>
    </row>
    <row r="453" spans="1:29" x14ac:dyDescent="0.25">
      <c r="A453" s="4">
        <f>'PPP Worksheet Table 1'!A457</f>
        <v>0</v>
      </c>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6">
        <f t="shared" ref="AB453:AB516" si="18">SUM(B453:AA453)</f>
        <v>0</v>
      </c>
      <c r="AC453" s="26">
        <f t="shared" ref="AC453:AC516" si="19">+IF(AB453&gt;46154,46154,AB453)</f>
        <v>0</v>
      </c>
    </row>
    <row r="454" spans="1:29" x14ac:dyDescent="0.25">
      <c r="A454" s="4">
        <f>'PPP Worksheet Table 1'!A458</f>
        <v>0</v>
      </c>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6">
        <f t="shared" si="18"/>
        <v>0</v>
      </c>
      <c r="AC454" s="26">
        <f t="shared" si="19"/>
        <v>0</v>
      </c>
    </row>
    <row r="455" spans="1:29" x14ac:dyDescent="0.25">
      <c r="A455" s="4">
        <f>'PPP Worksheet Table 1'!A459</f>
        <v>0</v>
      </c>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6">
        <f t="shared" si="18"/>
        <v>0</v>
      </c>
      <c r="AC455" s="26">
        <f t="shared" si="19"/>
        <v>0</v>
      </c>
    </row>
    <row r="456" spans="1:29" x14ac:dyDescent="0.25">
      <c r="A456" s="4">
        <f>'PPP Worksheet Table 1'!A460</f>
        <v>0</v>
      </c>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6">
        <f t="shared" si="18"/>
        <v>0</v>
      </c>
      <c r="AC456" s="26">
        <f t="shared" si="19"/>
        <v>0</v>
      </c>
    </row>
    <row r="457" spans="1:29" x14ac:dyDescent="0.25">
      <c r="A457" s="4">
        <f>'PPP Worksheet Table 1'!A461</f>
        <v>0</v>
      </c>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6">
        <f t="shared" si="18"/>
        <v>0</v>
      </c>
      <c r="AC457" s="26">
        <f t="shared" si="19"/>
        <v>0</v>
      </c>
    </row>
    <row r="458" spans="1:29" x14ac:dyDescent="0.25">
      <c r="A458" s="4">
        <f>'PPP Worksheet Table 1'!A462</f>
        <v>0</v>
      </c>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6">
        <f t="shared" si="18"/>
        <v>0</v>
      </c>
      <c r="AC458" s="26">
        <f t="shared" si="19"/>
        <v>0</v>
      </c>
    </row>
    <row r="459" spans="1:29" x14ac:dyDescent="0.25">
      <c r="A459" s="4">
        <f>'PPP Worksheet Table 1'!A463</f>
        <v>0</v>
      </c>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6">
        <f t="shared" si="18"/>
        <v>0</v>
      </c>
      <c r="AC459" s="26">
        <f t="shared" si="19"/>
        <v>0</v>
      </c>
    </row>
    <row r="460" spans="1:29" x14ac:dyDescent="0.25">
      <c r="A460" s="4">
        <f>'PPP Worksheet Table 1'!A464</f>
        <v>0</v>
      </c>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6">
        <f t="shared" si="18"/>
        <v>0</v>
      </c>
      <c r="AC460" s="26">
        <f t="shared" si="19"/>
        <v>0</v>
      </c>
    </row>
    <row r="461" spans="1:29" x14ac:dyDescent="0.25">
      <c r="A461" s="4">
        <f>'PPP Worksheet Table 1'!A465</f>
        <v>0</v>
      </c>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6">
        <f t="shared" si="18"/>
        <v>0</v>
      </c>
      <c r="AC461" s="26">
        <f t="shared" si="19"/>
        <v>0</v>
      </c>
    </row>
    <row r="462" spans="1:29" x14ac:dyDescent="0.25">
      <c r="A462" s="4">
        <f>'PPP Worksheet Table 1'!A466</f>
        <v>0</v>
      </c>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6">
        <f t="shared" si="18"/>
        <v>0</v>
      </c>
      <c r="AC462" s="26">
        <f t="shared" si="19"/>
        <v>0</v>
      </c>
    </row>
    <row r="463" spans="1:29" x14ac:dyDescent="0.25">
      <c r="A463" s="4">
        <f>'PPP Worksheet Table 1'!A467</f>
        <v>0</v>
      </c>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6">
        <f t="shared" si="18"/>
        <v>0</v>
      </c>
      <c r="AC463" s="26">
        <f t="shared" si="19"/>
        <v>0</v>
      </c>
    </row>
    <row r="464" spans="1:29" x14ac:dyDescent="0.25">
      <c r="A464" s="4">
        <f>'PPP Worksheet Table 1'!A468</f>
        <v>0</v>
      </c>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6">
        <f t="shared" si="18"/>
        <v>0</v>
      </c>
      <c r="AC464" s="26">
        <f t="shared" si="19"/>
        <v>0</v>
      </c>
    </row>
    <row r="465" spans="1:29" x14ac:dyDescent="0.25">
      <c r="A465" s="4">
        <f>'PPP Worksheet Table 1'!A469</f>
        <v>0</v>
      </c>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6">
        <f t="shared" si="18"/>
        <v>0</v>
      </c>
      <c r="AC465" s="26">
        <f t="shared" si="19"/>
        <v>0</v>
      </c>
    </row>
    <row r="466" spans="1:29" x14ac:dyDescent="0.25">
      <c r="A466" s="4">
        <f>'PPP Worksheet Table 1'!A470</f>
        <v>0</v>
      </c>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6">
        <f t="shared" si="18"/>
        <v>0</v>
      </c>
      <c r="AC466" s="26">
        <f t="shared" si="19"/>
        <v>0</v>
      </c>
    </row>
    <row r="467" spans="1:29" x14ac:dyDescent="0.25">
      <c r="A467" s="4">
        <f>'PPP Worksheet Table 1'!A471</f>
        <v>0</v>
      </c>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6">
        <f t="shared" si="18"/>
        <v>0</v>
      </c>
      <c r="AC467" s="26">
        <f t="shared" si="19"/>
        <v>0</v>
      </c>
    </row>
    <row r="468" spans="1:29" x14ac:dyDescent="0.25">
      <c r="A468" s="4">
        <f>'PPP Worksheet Table 1'!A472</f>
        <v>0</v>
      </c>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6">
        <f t="shared" si="18"/>
        <v>0</v>
      </c>
      <c r="AC468" s="26">
        <f t="shared" si="19"/>
        <v>0</v>
      </c>
    </row>
    <row r="469" spans="1:29" x14ac:dyDescent="0.25">
      <c r="A469" s="4">
        <f>'PPP Worksheet Table 1'!A473</f>
        <v>0</v>
      </c>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6">
        <f t="shared" si="18"/>
        <v>0</v>
      </c>
      <c r="AC469" s="26">
        <f t="shared" si="19"/>
        <v>0</v>
      </c>
    </row>
    <row r="470" spans="1:29" x14ac:dyDescent="0.25">
      <c r="A470" s="4">
        <f>'PPP Worksheet Table 1'!A474</f>
        <v>0</v>
      </c>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6">
        <f t="shared" si="18"/>
        <v>0</v>
      </c>
      <c r="AC470" s="26">
        <f t="shared" si="19"/>
        <v>0</v>
      </c>
    </row>
    <row r="471" spans="1:29" x14ac:dyDescent="0.25">
      <c r="A471" s="4">
        <f>'PPP Worksheet Table 1'!A475</f>
        <v>0</v>
      </c>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6">
        <f t="shared" si="18"/>
        <v>0</v>
      </c>
      <c r="AC471" s="26">
        <f t="shared" si="19"/>
        <v>0</v>
      </c>
    </row>
    <row r="472" spans="1:29" x14ac:dyDescent="0.25">
      <c r="A472" s="4">
        <f>'PPP Worksheet Table 1'!A476</f>
        <v>0</v>
      </c>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6">
        <f t="shared" si="18"/>
        <v>0</v>
      </c>
      <c r="AC472" s="26">
        <f t="shared" si="19"/>
        <v>0</v>
      </c>
    </row>
    <row r="473" spans="1:29" x14ac:dyDescent="0.25">
      <c r="A473" s="4">
        <f>'PPP Worksheet Table 1'!A477</f>
        <v>0</v>
      </c>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6">
        <f t="shared" si="18"/>
        <v>0</v>
      </c>
      <c r="AC473" s="26">
        <f t="shared" si="19"/>
        <v>0</v>
      </c>
    </row>
    <row r="474" spans="1:29" x14ac:dyDescent="0.25">
      <c r="A474" s="4">
        <f>'PPP Worksheet Table 1'!A478</f>
        <v>0</v>
      </c>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6">
        <f t="shared" si="18"/>
        <v>0</v>
      </c>
      <c r="AC474" s="26">
        <f t="shared" si="19"/>
        <v>0</v>
      </c>
    </row>
    <row r="475" spans="1:29" x14ac:dyDescent="0.25">
      <c r="A475" s="4">
        <f>'PPP Worksheet Table 1'!A479</f>
        <v>0</v>
      </c>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6">
        <f t="shared" si="18"/>
        <v>0</v>
      </c>
      <c r="AC475" s="26">
        <f t="shared" si="19"/>
        <v>0</v>
      </c>
    </row>
    <row r="476" spans="1:29" x14ac:dyDescent="0.25">
      <c r="A476" s="4">
        <f>'PPP Worksheet Table 1'!A480</f>
        <v>0</v>
      </c>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6">
        <f t="shared" si="18"/>
        <v>0</v>
      </c>
      <c r="AC476" s="26">
        <f t="shared" si="19"/>
        <v>0</v>
      </c>
    </row>
    <row r="477" spans="1:29" x14ac:dyDescent="0.25">
      <c r="A477" s="4">
        <f>'PPP Worksheet Table 1'!A481</f>
        <v>0</v>
      </c>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6">
        <f t="shared" si="18"/>
        <v>0</v>
      </c>
      <c r="AC477" s="26">
        <f t="shared" si="19"/>
        <v>0</v>
      </c>
    </row>
    <row r="478" spans="1:29" x14ac:dyDescent="0.25">
      <c r="A478" s="4">
        <f>'PPP Worksheet Table 1'!A482</f>
        <v>0</v>
      </c>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6">
        <f t="shared" si="18"/>
        <v>0</v>
      </c>
      <c r="AC478" s="26">
        <f t="shared" si="19"/>
        <v>0</v>
      </c>
    </row>
    <row r="479" spans="1:29" x14ac:dyDescent="0.25">
      <c r="A479" s="4">
        <f>'PPP Worksheet Table 1'!A483</f>
        <v>0</v>
      </c>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6">
        <f t="shared" si="18"/>
        <v>0</v>
      </c>
      <c r="AC479" s="26">
        <f t="shared" si="19"/>
        <v>0</v>
      </c>
    </row>
    <row r="480" spans="1:29" x14ac:dyDescent="0.25">
      <c r="A480" s="4">
        <f>'PPP Worksheet Table 1'!A484</f>
        <v>0</v>
      </c>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6">
        <f t="shared" si="18"/>
        <v>0</v>
      </c>
      <c r="AC480" s="26">
        <f t="shared" si="19"/>
        <v>0</v>
      </c>
    </row>
    <row r="481" spans="1:29" x14ac:dyDescent="0.25">
      <c r="A481" s="4">
        <f>'PPP Worksheet Table 1'!A485</f>
        <v>0</v>
      </c>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6">
        <f t="shared" si="18"/>
        <v>0</v>
      </c>
      <c r="AC481" s="26">
        <f t="shared" si="19"/>
        <v>0</v>
      </c>
    </row>
    <row r="482" spans="1:29" x14ac:dyDescent="0.25">
      <c r="A482" s="4">
        <f>'PPP Worksheet Table 1'!A486</f>
        <v>0</v>
      </c>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6">
        <f t="shared" si="18"/>
        <v>0</v>
      </c>
      <c r="AC482" s="26">
        <f t="shared" si="19"/>
        <v>0</v>
      </c>
    </row>
    <row r="483" spans="1:29" x14ac:dyDescent="0.25">
      <c r="A483" s="4">
        <f>'PPP Worksheet Table 1'!A487</f>
        <v>0</v>
      </c>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6">
        <f t="shared" si="18"/>
        <v>0</v>
      </c>
      <c r="AC483" s="26">
        <f t="shared" si="19"/>
        <v>0</v>
      </c>
    </row>
    <row r="484" spans="1:29" x14ac:dyDescent="0.25">
      <c r="A484" s="4">
        <f>'PPP Worksheet Table 1'!A488</f>
        <v>0</v>
      </c>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6">
        <f t="shared" si="18"/>
        <v>0</v>
      </c>
      <c r="AC484" s="26">
        <f t="shared" si="19"/>
        <v>0</v>
      </c>
    </row>
    <row r="485" spans="1:29" x14ac:dyDescent="0.25">
      <c r="A485" s="4">
        <f>'PPP Worksheet Table 1'!A489</f>
        <v>0</v>
      </c>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6">
        <f t="shared" si="18"/>
        <v>0</v>
      </c>
      <c r="AC485" s="26">
        <f t="shared" si="19"/>
        <v>0</v>
      </c>
    </row>
    <row r="486" spans="1:29" x14ac:dyDescent="0.25">
      <c r="A486" s="4">
        <f>'PPP Worksheet Table 1'!A490</f>
        <v>0</v>
      </c>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6">
        <f t="shared" si="18"/>
        <v>0</v>
      </c>
      <c r="AC486" s="26">
        <f t="shared" si="19"/>
        <v>0</v>
      </c>
    </row>
    <row r="487" spans="1:29" x14ac:dyDescent="0.25">
      <c r="A487" s="4">
        <f>'PPP Worksheet Table 1'!A491</f>
        <v>0</v>
      </c>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6">
        <f t="shared" si="18"/>
        <v>0</v>
      </c>
      <c r="AC487" s="26">
        <f t="shared" si="19"/>
        <v>0</v>
      </c>
    </row>
    <row r="488" spans="1:29" x14ac:dyDescent="0.25">
      <c r="A488" s="4">
        <f>'PPP Worksheet Table 1'!A492</f>
        <v>0</v>
      </c>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6">
        <f t="shared" si="18"/>
        <v>0</v>
      </c>
      <c r="AC488" s="26">
        <f t="shared" si="19"/>
        <v>0</v>
      </c>
    </row>
    <row r="489" spans="1:29" x14ac:dyDescent="0.25">
      <c r="A489" s="4">
        <f>'PPP Worksheet Table 1'!A493</f>
        <v>0</v>
      </c>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6">
        <f t="shared" si="18"/>
        <v>0</v>
      </c>
      <c r="AC489" s="26">
        <f t="shared" si="19"/>
        <v>0</v>
      </c>
    </row>
    <row r="490" spans="1:29" x14ac:dyDescent="0.25">
      <c r="A490" s="4">
        <f>'PPP Worksheet Table 1'!A494</f>
        <v>0</v>
      </c>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6">
        <f t="shared" si="18"/>
        <v>0</v>
      </c>
      <c r="AC490" s="26">
        <f t="shared" si="19"/>
        <v>0</v>
      </c>
    </row>
    <row r="491" spans="1:29" x14ac:dyDescent="0.25">
      <c r="A491" s="4">
        <f>'PPP Worksheet Table 1'!A495</f>
        <v>0</v>
      </c>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6">
        <f t="shared" si="18"/>
        <v>0</v>
      </c>
      <c r="AC491" s="26">
        <f t="shared" si="19"/>
        <v>0</v>
      </c>
    </row>
    <row r="492" spans="1:29" x14ac:dyDescent="0.25">
      <c r="A492" s="4">
        <f>'PPP Worksheet Table 1'!A496</f>
        <v>0</v>
      </c>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6">
        <f t="shared" si="18"/>
        <v>0</v>
      </c>
      <c r="AC492" s="26">
        <f t="shared" si="19"/>
        <v>0</v>
      </c>
    </row>
    <row r="493" spans="1:29" x14ac:dyDescent="0.25">
      <c r="A493" s="4">
        <f>'PPP Worksheet Table 1'!A497</f>
        <v>0</v>
      </c>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6">
        <f t="shared" si="18"/>
        <v>0</v>
      </c>
      <c r="AC493" s="26">
        <f t="shared" si="19"/>
        <v>0</v>
      </c>
    </row>
    <row r="494" spans="1:29" x14ac:dyDescent="0.25">
      <c r="A494" s="4">
        <f>'PPP Worksheet Table 1'!A498</f>
        <v>0</v>
      </c>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6">
        <f t="shared" si="18"/>
        <v>0</v>
      </c>
      <c r="AC494" s="26">
        <f t="shared" si="19"/>
        <v>0</v>
      </c>
    </row>
    <row r="495" spans="1:29" x14ac:dyDescent="0.25">
      <c r="A495" s="4">
        <f>'PPP Worksheet Table 1'!A499</f>
        <v>0</v>
      </c>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6">
        <f t="shared" si="18"/>
        <v>0</v>
      </c>
      <c r="AC495" s="26">
        <f t="shared" si="19"/>
        <v>0</v>
      </c>
    </row>
    <row r="496" spans="1:29" x14ac:dyDescent="0.25">
      <c r="A496" s="4">
        <f>'PPP Worksheet Table 1'!A500</f>
        <v>0</v>
      </c>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6">
        <f t="shared" si="18"/>
        <v>0</v>
      </c>
      <c r="AC496" s="26">
        <f t="shared" si="19"/>
        <v>0</v>
      </c>
    </row>
    <row r="497" spans="1:29" x14ac:dyDescent="0.25">
      <c r="A497" s="4">
        <f>'PPP Worksheet Table 1'!A501</f>
        <v>0</v>
      </c>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6">
        <f t="shared" si="18"/>
        <v>0</v>
      </c>
      <c r="AC497" s="26">
        <f t="shared" si="19"/>
        <v>0</v>
      </c>
    </row>
    <row r="498" spans="1:29" x14ac:dyDescent="0.25">
      <c r="A498" s="4">
        <f>'PPP Worksheet Table 1'!A502</f>
        <v>0</v>
      </c>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6">
        <f t="shared" si="18"/>
        <v>0</v>
      </c>
      <c r="AC498" s="26">
        <f t="shared" si="19"/>
        <v>0</v>
      </c>
    </row>
    <row r="499" spans="1:29" x14ac:dyDescent="0.25">
      <c r="A499" s="4">
        <f>'PPP Worksheet Table 1'!A503</f>
        <v>0</v>
      </c>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6">
        <f t="shared" si="18"/>
        <v>0</v>
      </c>
      <c r="AC499" s="26">
        <f t="shared" si="19"/>
        <v>0</v>
      </c>
    </row>
    <row r="500" spans="1:29" x14ac:dyDescent="0.25">
      <c r="A500" s="4">
        <f>'PPP Worksheet Table 1'!A504</f>
        <v>0</v>
      </c>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6">
        <f t="shared" si="18"/>
        <v>0</v>
      </c>
      <c r="AC500" s="26">
        <f t="shared" si="19"/>
        <v>0</v>
      </c>
    </row>
    <row r="501" spans="1:29" x14ac:dyDescent="0.25">
      <c r="A501" s="4">
        <f>'PPP Worksheet Table 1'!A505</f>
        <v>0</v>
      </c>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6">
        <f t="shared" si="18"/>
        <v>0</v>
      </c>
      <c r="AC501" s="26">
        <f t="shared" si="19"/>
        <v>0</v>
      </c>
    </row>
    <row r="502" spans="1:29" x14ac:dyDescent="0.25">
      <c r="A502" s="4">
        <f>'PPP Worksheet Table 1'!A506</f>
        <v>0</v>
      </c>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6">
        <f t="shared" si="18"/>
        <v>0</v>
      </c>
      <c r="AC502" s="26">
        <f t="shared" si="19"/>
        <v>0</v>
      </c>
    </row>
    <row r="503" spans="1:29" x14ac:dyDescent="0.25">
      <c r="A503" s="4">
        <f>'PPP Worksheet Table 1'!A507</f>
        <v>0</v>
      </c>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6">
        <f t="shared" si="18"/>
        <v>0</v>
      </c>
      <c r="AC503" s="26">
        <f t="shared" si="19"/>
        <v>0</v>
      </c>
    </row>
    <row r="504" spans="1:29" x14ac:dyDescent="0.25">
      <c r="A504" s="4">
        <f>'PPP Worksheet Table 1'!A508</f>
        <v>0</v>
      </c>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6">
        <f t="shared" si="18"/>
        <v>0</v>
      </c>
      <c r="AC504" s="26">
        <f t="shared" si="19"/>
        <v>0</v>
      </c>
    </row>
    <row r="505" spans="1:29" x14ac:dyDescent="0.25">
      <c r="A505" s="4">
        <f>'PPP Worksheet Table 1'!A509</f>
        <v>0</v>
      </c>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6">
        <f t="shared" si="18"/>
        <v>0</v>
      </c>
      <c r="AC505" s="26">
        <f t="shared" si="19"/>
        <v>0</v>
      </c>
    </row>
    <row r="506" spans="1:29" x14ac:dyDescent="0.25">
      <c r="A506" s="4">
        <f>'PPP Worksheet Table 1'!A510</f>
        <v>0</v>
      </c>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6">
        <f t="shared" si="18"/>
        <v>0</v>
      </c>
      <c r="AC506" s="26">
        <f t="shared" si="19"/>
        <v>0</v>
      </c>
    </row>
    <row r="507" spans="1:29" x14ac:dyDescent="0.25">
      <c r="A507" s="4">
        <f>'PPP Worksheet Table 1'!A511</f>
        <v>0</v>
      </c>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6">
        <f t="shared" si="18"/>
        <v>0</v>
      </c>
      <c r="AC507" s="26">
        <f t="shared" si="19"/>
        <v>0</v>
      </c>
    </row>
    <row r="508" spans="1:29" x14ac:dyDescent="0.25">
      <c r="A508" s="4">
        <f>'PPP Worksheet Table 1'!A512</f>
        <v>0</v>
      </c>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6">
        <f t="shared" si="18"/>
        <v>0</v>
      </c>
      <c r="AC508" s="26">
        <f t="shared" si="19"/>
        <v>0</v>
      </c>
    </row>
    <row r="509" spans="1:29" x14ac:dyDescent="0.25">
      <c r="A509" s="4">
        <f>'PPP Worksheet Table 1'!A513</f>
        <v>0</v>
      </c>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6">
        <f t="shared" si="18"/>
        <v>0</v>
      </c>
      <c r="AC509" s="26">
        <f t="shared" si="19"/>
        <v>0</v>
      </c>
    </row>
    <row r="510" spans="1:29" x14ac:dyDescent="0.25">
      <c r="A510" s="4">
        <f>'PPP Worksheet Table 1'!A514</f>
        <v>0</v>
      </c>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6">
        <f t="shared" si="18"/>
        <v>0</v>
      </c>
      <c r="AC510" s="26">
        <f t="shared" si="19"/>
        <v>0</v>
      </c>
    </row>
    <row r="511" spans="1:29" x14ac:dyDescent="0.25">
      <c r="A511" s="4">
        <f>'PPP Worksheet Table 1'!A515</f>
        <v>0</v>
      </c>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6">
        <f t="shared" si="18"/>
        <v>0</v>
      </c>
      <c r="AC511" s="26">
        <f t="shared" si="19"/>
        <v>0</v>
      </c>
    </row>
    <row r="512" spans="1:29" x14ac:dyDescent="0.25">
      <c r="A512" s="4">
        <f>'PPP Worksheet Table 1'!A516</f>
        <v>0</v>
      </c>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6">
        <f t="shared" si="18"/>
        <v>0</v>
      </c>
      <c r="AC512" s="26">
        <f t="shared" si="19"/>
        <v>0</v>
      </c>
    </row>
    <row r="513" spans="1:29" x14ac:dyDescent="0.25">
      <c r="A513" s="4">
        <f>'PPP Worksheet Table 1'!A517</f>
        <v>0</v>
      </c>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6">
        <f t="shared" si="18"/>
        <v>0</v>
      </c>
      <c r="AC513" s="26">
        <f t="shared" si="19"/>
        <v>0</v>
      </c>
    </row>
    <row r="514" spans="1:29" x14ac:dyDescent="0.25">
      <c r="A514" s="4">
        <f>'PPP Worksheet Table 1'!A518</f>
        <v>0</v>
      </c>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6">
        <f t="shared" si="18"/>
        <v>0</v>
      </c>
      <c r="AC514" s="26">
        <f t="shared" si="19"/>
        <v>0</v>
      </c>
    </row>
    <row r="515" spans="1:29" x14ac:dyDescent="0.25">
      <c r="A515" s="4">
        <f>'PPP Worksheet Table 1'!A519</f>
        <v>0</v>
      </c>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6">
        <f t="shared" si="18"/>
        <v>0</v>
      </c>
      <c r="AC515" s="26">
        <f t="shared" si="19"/>
        <v>0</v>
      </c>
    </row>
    <row r="516" spans="1:29" x14ac:dyDescent="0.25">
      <c r="A516" s="4">
        <f>'PPP Worksheet Table 1'!A520</f>
        <v>0</v>
      </c>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6">
        <f t="shared" si="18"/>
        <v>0</v>
      </c>
      <c r="AC516" s="26">
        <f t="shared" si="19"/>
        <v>0</v>
      </c>
    </row>
    <row r="517" spans="1:29" x14ac:dyDescent="0.25">
      <c r="A517" s="4">
        <f>'PPP Worksheet Table 1'!A521</f>
        <v>0</v>
      </c>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6">
        <f t="shared" ref="AB517:AB580" si="20">SUM(B517:AA517)</f>
        <v>0</v>
      </c>
      <c r="AC517" s="26">
        <f t="shared" ref="AC517:AC580" si="21">+IF(AB517&gt;46154,46154,AB517)</f>
        <v>0</v>
      </c>
    </row>
    <row r="518" spans="1:29" x14ac:dyDescent="0.25">
      <c r="A518" s="4">
        <f>'PPP Worksheet Table 1'!A522</f>
        <v>0</v>
      </c>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6">
        <f t="shared" si="20"/>
        <v>0</v>
      </c>
      <c r="AC518" s="26">
        <f t="shared" si="21"/>
        <v>0</v>
      </c>
    </row>
    <row r="519" spans="1:29" x14ac:dyDescent="0.25">
      <c r="A519" s="4">
        <f>'PPP Worksheet Table 1'!A523</f>
        <v>0</v>
      </c>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6">
        <f t="shared" si="20"/>
        <v>0</v>
      </c>
      <c r="AC519" s="26">
        <f t="shared" si="21"/>
        <v>0</v>
      </c>
    </row>
    <row r="520" spans="1:29" x14ac:dyDescent="0.25">
      <c r="A520" s="4">
        <f>'PPP Worksheet Table 1'!A524</f>
        <v>0</v>
      </c>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6">
        <f t="shared" si="20"/>
        <v>0</v>
      </c>
      <c r="AC520" s="26">
        <f t="shared" si="21"/>
        <v>0</v>
      </c>
    </row>
    <row r="521" spans="1:29" x14ac:dyDescent="0.25">
      <c r="A521" s="4">
        <f>'PPP Worksheet Table 1'!A525</f>
        <v>0</v>
      </c>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6">
        <f t="shared" si="20"/>
        <v>0</v>
      </c>
      <c r="AC521" s="26">
        <f t="shared" si="21"/>
        <v>0</v>
      </c>
    </row>
    <row r="522" spans="1:29" x14ac:dyDescent="0.25">
      <c r="A522" s="4">
        <f>'PPP Worksheet Table 1'!A526</f>
        <v>0</v>
      </c>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6">
        <f t="shared" si="20"/>
        <v>0</v>
      </c>
      <c r="AC522" s="26">
        <f t="shared" si="21"/>
        <v>0</v>
      </c>
    </row>
    <row r="523" spans="1:29" x14ac:dyDescent="0.25">
      <c r="A523" s="4">
        <f>'PPP Worksheet Table 1'!A527</f>
        <v>0</v>
      </c>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6">
        <f t="shared" si="20"/>
        <v>0</v>
      </c>
      <c r="AC523" s="26">
        <f t="shared" si="21"/>
        <v>0</v>
      </c>
    </row>
    <row r="524" spans="1:29" x14ac:dyDescent="0.25">
      <c r="A524" s="4">
        <f>'PPP Worksheet Table 1'!A528</f>
        <v>0</v>
      </c>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6">
        <f t="shared" si="20"/>
        <v>0</v>
      </c>
      <c r="AC524" s="26">
        <f t="shared" si="21"/>
        <v>0</v>
      </c>
    </row>
    <row r="525" spans="1:29" x14ac:dyDescent="0.25">
      <c r="A525" s="4">
        <f>'PPP Worksheet Table 1'!A529</f>
        <v>0</v>
      </c>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6">
        <f t="shared" si="20"/>
        <v>0</v>
      </c>
      <c r="AC525" s="26">
        <f t="shared" si="21"/>
        <v>0</v>
      </c>
    </row>
    <row r="526" spans="1:29" x14ac:dyDescent="0.25">
      <c r="A526" s="4">
        <f>'PPP Worksheet Table 1'!A530</f>
        <v>0</v>
      </c>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6">
        <f t="shared" si="20"/>
        <v>0</v>
      </c>
      <c r="AC526" s="26">
        <f t="shared" si="21"/>
        <v>0</v>
      </c>
    </row>
    <row r="527" spans="1:29" x14ac:dyDescent="0.25">
      <c r="A527" s="4">
        <f>'PPP Worksheet Table 1'!A531</f>
        <v>0</v>
      </c>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6">
        <f t="shared" si="20"/>
        <v>0</v>
      </c>
      <c r="AC527" s="26">
        <f t="shared" si="21"/>
        <v>0</v>
      </c>
    </row>
    <row r="528" spans="1:29" x14ac:dyDescent="0.25">
      <c r="A528" s="4">
        <f>'PPP Worksheet Table 1'!A532</f>
        <v>0</v>
      </c>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6">
        <f t="shared" si="20"/>
        <v>0</v>
      </c>
      <c r="AC528" s="26">
        <f t="shared" si="21"/>
        <v>0</v>
      </c>
    </row>
    <row r="529" spans="1:29" x14ac:dyDescent="0.25">
      <c r="A529" s="4">
        <f>'PPP Worksheet Table 1'!A533</f>
        <v>0</v>
      </c>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6">
        <f t="shared" si="20"/>
        <v>0</v>
      </c>
      <c r="AC529" s="26">
        <f t="shared" si="21"/>
        <v>0</v>
      </c>
    </row>
    <row r="530" spans="1:29" x14ac:dyDescent="0.25">
      <c r="A530" s="4">
        <f>'PPP Worksheet Table 1'!A534</f>
        <v>0</v>
      </c>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6">
        <f t="shared" si="20"/>
        <v>0</v>
      </c>
      <c r="AC530" s="26">
        <f t="shared" si="21"/>
        <v>0</v>
      </c>
    </row>
    <row r="531" spans="1:29" x14ac:dyDescent="0.25">
      <c r="A531" s="4">
        <f>'PPP Worksheet Table 1'!A535</f>
        <v>0</v>
      </c>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6">
        <f t="shared" si="20"/>
        <v>0</v>
      </c>
      <c r="AC531" s="26">
        <f t="shared" si="21"/>
        <v>0</v>
      </c>
    </row>
    <row r="532" spans="1:29" x14ac:dyDescent="0.25">
      <c r="A532" s="4">
        <f>'PPP Worksheet Table 1'!A536</f>
        <v>0</v>
      </c>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6">
        <f t="shared" si="20"/>
        <v>0</v>
      </c>
      <c r="AC532" s="26">
        <f t="shared" si="21"/>
        <v>0</v>
      </c>
    </row>
    <row r="533" spans="1:29" x14ac:dyDescent="0.25">
      <c r="A533" s="4">
        <f>'PPP Worksheet Table 1'!A537</f>
        <v>0</v>
      </c>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6">
        <f t="shared" si="20"/>
        <v>0</v>
      </c>
      <c r="AC533" s="26">
        <f t="shared" si="21"/>
        <v>0</v>
      </c>
    </row>
    <row r="534" spans="1:29" x14ac:dyDescent="0.25">
      <c r="A534" s="4">
        <f>'PPP Worksheet Table 1'!A538</f>
        <v>0</v>
      </c>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6">
        <f t="shared" si="20"/>
        <v>0</v>
      </c>
      <c r="AC534" s="26">
        <f t="shared" si="21"/>
        <v>0</v>
      </c>
    </row>
    <row r="535" spans="1:29" x14ac:dyDescent="0.25">
      <c r="A535" s="4">
        <f>'PPP Worksheet Table 1'!A539</f>
        <v>0</v>
      </c>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6">
        <f t="shared" si="20"/>
        <v>0</v>
      </c>
      <c r="AC535" s="26">
        <f t="shared" si="21"/>
        <v>0</v>
      </c>
    </row>
    <row r="536" spans="1:29" x14ac:dyDescent="0.25">
      <c r="A536" s="4">
        <f>'PPP Worksheet Table 1'!A540</f>
        <v>0</v>
      </c>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6">
        <f t="shared" si="20"/>
        <v>0</v>
      </c>
      <c r="AC536" s="26">
        <f t="shared" si="21"/>
        <v>0</v>
      </c>
    </row>
    <row r="537" spans="1:29" x14ac:dyDescent="0.25">
      <c r="A537" s="4">
        <f>'PPP Worksheet Table 1'!A541</f>
        <v>0</v>
      </c>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6">
        <f t="shared" si="20"/>
        <v>0</v>
      </c>
      <c r="AC537" s="26">
        <f t="shared" si="21"/>
        <v>0</v>
      </c>
    </row>
    <row r="538" spans="1:29" x14ac:dyDescent="0.25">
      <c r="A538" s="4">
        <f>'PPP Worksheet Table 1'!A542</f>
        <v>0</v>
      </c>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6">
        <f t="shared" si="20"/>
        <v>0</v>
      </c>
      <c r="AC538" s="26">
        <f t="shared" si="21"/>
        <v>0</v>
      </c>
    </row>
    <row r="539" spans="1:29" x14ac:dyDescent="0.25">
      <c r="A539" s="4">
        <f>'PPP Worksheet Table 1'!A543</f>
        <v>0</v>
      </c>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6">
        <f t="shared" si="20"/>
        <v>0</v>
      </c>
      <c r="AC539" s="26">
        <f t="shared" si="21"/>
        <v>0</v>
      </c>
    </row>
    <row r="540" spans="1:29" x14ac:dyDescent="0.25">
      <c r="A540" s="4">
        <f>'PPP Worksheet Table 1'!A544</f>
        <v>0</v>
      </c>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6">
        <f t="shared" si="20"/>
        <v>0</v>
      </c>
      <c r="AC540" s="26">
        <f t="shared" si="21"/>
        <v>0</v>
      </c>
    </row>
    <row r="541" spans="1:29" x14ac:dyDescent="0.25">
      <c r="A541" s="4">
        <f>'PPP Worksheet Table 1'!A545</f>
        <v>0</v>
      </c>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6">
        <f t="shared" si="20"/>
        <v>0</v>
      </c>
      <c r="AC541" s="26">
        <f t="shared" si="21"/>
        <v>0</v>
      </c>
    </row>
    <row r="542" spans="1:29" x14ac:dyDescent="0.25">
      <c r="A542" s="4">
        <f>'PPP Worksheet Table 1'!A546</f>
        <v>0</v>
      </c>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6">
        <f t="shared" si="20"/>
        <v>0</v>
      </c>
      <c r="AC542" s="26">
        <f t="shared" si="21"/>
        <v>0</v>
      </c>
    </row>
    <row r="543" spans="1:29" x14ac:dyDescent="0.25">
      <c r="A543" s="4">
        <f>'PPP Worksheet Table 1'!A547</f>
        <v>0</v>
      </c>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6">
        <f t="shared" si="20"/>
        <v>0</v>
      </c>
      <c r="AC543" s="26">
        <f t="shared" si="21"/>
        <v>0</v>
      </c>
    </row>
    <row r="544" spans="1:29" x14ac:dyDescent="0.25">
      <c r="A544" s="4">
        <f>'PPP Worksheet Table 1'!A548</f>
        <v>0</v>
      </c>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6">
        <f t="shared" si="20"/>
        <v>0</v>
      </c>
      <c r="AC544" s="26">
        <f t="shared" si="21"/>
        <v>0</v>
      </c>
    </row>
    <row r="545" spans="1:29" x14ac:dyDescent="0.25">
      <c r="A545" s="4">
        <f>'PPP Worksheet Table 1'!A549</f>
        <v>0</v>
      </c>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6">
        <f t="shared" si="20"/>
        <v>0</v>
      </c>
      <c r="AC545" s="26">
        <f t="shared" si="21"/>
        <v>0</v>
      </c>
    </row>
    <row r="546" spans="1:29" x14ac:dyDescent="0.25">
      <c r="A546" s="4">
        <f>'PPP Worksheet Table 1'!A550</f>
        <v>0</v>
      </c>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6">
        <f t="shared" si="20"/>
        <v>0</v>
      </c>
      <c r="AC546" s="26">
        <f t="shared" si="21"/>
        <v>0</v>
      </c>
    </row>
    <row r="547" spans="1:29" x14ac:dyDescent="0.25">
      <c r="A547" s="4">
        <f>'PPP Worksheet Table 1'!A551</f>
        <v>0</v>
      </c>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6">
        <f t="shared" si="20"/>
        <v>0</v>
      </c>
      <c r="AC547" s="26">
        <f t="shared" si="21"/>
        <v>0</v>
      </c>
    </row>
    <row r="548" spans="1:29" x14ac:dyDescent="0.25">
      <c r="A548" s="4">
        <f>'PPP Worksheet Table 1'!A552</f>
        <v>0</v>
      </c>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6">
        <f t="shared" si="20"/>
        <v>0</v>
      </c>
      <c r="AC548" s="26">
        <f t="shared" si="21"/>
        <v>0</v>
      </c>
    </row>
    <row r="549" spans="1:29" x14ac:dyDescent="0.25">
      <c r="A549" s="4">
        <f>'PPP Worksheet Table 1'!A553</f>
        <v>0</v>
      </c>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6">
        <f t="shared" si="20"/>
        <v>0</v>
      </c>
      <c r="AC549" s="26">
        <f t="shared" si="21"/>
        <v>0</v>
      </c>
    </row>
    <row r="550" spans="1:29" x14ac:dyDescent="0.25">
      <c r="A550" s="4">
        <f>'PPP Worksheet Table 1'!A554</f>
        <v>0</v>
      </c>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6">
        <f t="shared" si="20"/>
        <v>0</v>
      </c>
      <c r="AC550" s="26">
        <f t="shared" si="21"/>
        <v>0</v>
      </c>
    </row>
    <row r="551" spans="1:29" x14ac:dyDescent="0.25">
      <c r="A551" s="4">
        <f>'PPP Worksheet Table 1'!A555</f>
        <v>0</v>
      </c>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6">
        <f t="shared" si="20"/>
        <v>0</v>
      </c>
      <c r="AC551" s="26">
        <f t="shared" si="21"/>
        <v>0</v>
      </c>
    </row>
    <row r="552" spans="1:29" x14ac:dyDescent="0.25">
      <c r="A552" s="4">
        <f>'PPP Worksheet Table 1'!A556</f>
        <v>0</v>
      </c>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6">
        <f t="shared" si="20"/>
        <v>0</v>
      </c>
      <c r="AC552" s="26">
        <f t="shared" si="21"/>
        <v>0</v>
      </c>
    </row>
    <row r="553" spans="1:29" x14ac:dyDescent="0.25">
      <c r="A553" s="4">
        <f>'PPP Worksheet Table 1'!A557</f>
        <v>0</v>
      </c>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6">
        <f t="shared" si="20"/>
        <v>0</v>
      </c>
      <c r="AC553" s="26">
        <f t="shared" si="21"/>
        <v>0</v>
      </c>
    </row>
    <row r="554" spans="1:29" x14ac:dyDescent="0.25">
      <c r="A554" s="4">
        <f>'PPP Worksheet Table 1'!A558</f>
        <v>0</v>
      </c>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6">
        <f t="shared" si="20"/>
        <v>0</v>
      </c>
      <c r="AC554" s="26">
        <f t="shared" si="21"/>
        <v>0</v>
      </c>
    </row>
    <row r="555" spans="1:29" x14ac:dyDescent="0.25">
      <c r="A555" s="4">
        <f>'PPP Worksheet Table 1'!A559</f>
        <v>0</v>
      </c>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6">
        <f t="shared" si="20"/>
        <v>0</v>
      </c>
      <c r="AC555" s="26">
        <f t="shared" si="21"/>
        <v>0</v>
      </c>
    </row>
    <row r="556" spans="1:29" x14ac:dyDescent="0.25">
      <c r="A556" s="4">
        <f>'PPP Worksheet Table 1'!A560</f>
        <v>0</v>
      </c>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6">
        <f t="shared" si="20"/>
        <v>0</v>
      </c>
      <c r="AC556" s="26">
        <f t="shared" si="21"/>
        <v>0</v>
      </c>
    </row>
    <row r="557" spans="1:29" x14ac:dyDescent="0.25">
      <c r="A557" s="4">
        <f>'PPP Worksheet Table 1'!A561</f>
        <v>0</v>
      </c>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6">
        <f t="shared" si="20"/>
        <v>0</v>
      </c>
      <c r="AC557" s="26">
        <f t="shared" si="21"/>
        <v>0</v>
      </c>
    </row>
    <row r="558" spans="1:29" x14ac:dyDescent="0.25">
      <c r="A558" s="4">
        <f>'PPP Worksheet Table 1'!A562</f>
        <v>0</v>
      </c>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6">
        <f t="shared" si="20"/>
        <v>0</v>
      </c>
      <c r="AC558" s="26">
        <f t="shared" si="21"/>
        <v>0</v>
      </c>
    </row>
    <row r="559" spans="1:29" x14ac:dyDescent="0.25">
      <c r="A559" s="4">
        <f>'PPP Worksheet Table 1'!A563</f>
        <v>0</v>
      </c>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6">
        <f t="shared" si="20"/>
        <v>0</v>
      </c>
      <c r="AC559" s="26">
        <f t="shared" si="21"/>
        <v>0</v>
      </c>
    </row>
    <row r="560" spans="1:29" x14ac:dyDescent="0.25">
      <c r="A560" s="4">
        <f>'PPP Worksheet Table 1'!A564</f>
        <v>0</v>
      </c>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6">
        <f t="shared" si="20"/>
        <v>0</v>
      </c>
      <c r="AC560" s="26">
        <f t="shared" si="21"/>
        <v>0</v>
      </c>
    </row>
    <row r="561" spans="1:29" x14ac:dyDescent="0.25">
      <c r="A561" s="4">
        <f>'PPP Worksheet Table 1'!A565</f>
        <v>0</v>
      </c>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6">
        <f t="shared" si="20"/>
        <v>0</v>
      </c>
      <c r="AC561" s="26">
        <f t="shared" si="21"/>
        <v>0</v>
      </c>
    </row>
    <row r="562" spans="1:29" x14ac:dyDescent="0.25">
      <c r="A562" s="4">
        <f>'PPP Worksheet Table 1'!A566</f>
        <v>0</v>
      </c>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6">
        <f t="shared" si="20"/>
        <v>0</v>
      </c>
      <c r="AC562" s="26">
        <f t="shared" si="21"/>
        <v>0</v>
      </c>
    </row>
    <row r="563" spans="1:29" x14ac:dyDescent="0.25">
      <c r="A563" s="4">
        <f>'PPP Worksheet Table 1'!A567</f>
        <v>0</v>
      </c>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6">
        <f t="shared" si="20"/>
        <v>0</v>
      </c>
      <c r="AC563" s="26">
        <f t="shared" si="21"/>
        <v>0</v>
      </c>
    </row>
    <row r="564" spans="1:29" x14ac:dyDescent="0.25">
      <c r="A564" s="4">
        <f>'PPP Worksheet Table 1'!A568</f>
        <v>0</v>
      </c>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6">
        <f t="shared" si="20"/>
        <v>0</v>
      </c>
      <c r="AC564" s="26">
        <f t="shared" si="21"/>
        <v>0</v>
      </c>
    </row>
    <row r="565" spans="1:29" x14ac:dyDescent="0.25">
      <c r="A565" s="4">
        <f>'PPP Worksheet Table 1'!A569</f>
        <v>0</v>
      </c>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6">
        <f t="shared" si="20"/>
        <v>0</v>
      </c>
      <c r="AC565" s="26">
        <f t="shared" si="21"/>
        <v>0</v>
      </c>
    </row>
    <row r="566" spans="1:29" x14ac:dyDescent="0.25">
      <c r="A566" s="4">
        <f>'PPP Worksheet Table 1'!A570</f>
        <v>0</v>
      </c>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6">
        <f t="shared" si="20"/>
        <v>0</v>
      </c>
      <c r="AC566" s="26">
        <f t="shared" si="21"/>
        <v>0</v>
      </c>
    </row>
    <row r="567" spans="1:29" x14ac:dyDescent="0.25">
      <c r="A567" s="4">
        <f>'PPP Worksheet Table 1'!A571</f>
        <v>0</v>
      </c>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6">
        <f t="shared" si="20"/>
        <v>0</v>
      </c>
      <c r="AC567" s="26">
        <f t="shared" si="21"/>
        <v>0</v>
      </c>
    </row>
    <row r="568" spans="1:29" x14ac:dyDescent="0.25">
      <c r="A568" s="4">
        <f>'PPP Worksheet Table 1'!A572</f>
        <v>0</v>
      </c>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6">
        <f t="shared" si="20"/>
        <v>0</v>
      </c>
      <c r="AC568" s="26">
        <f t="shared" si="21"/>
        <v>0</v>
      </c>
    </row>
    <row r="569" spans="1:29" x14ac:dyDescent="0.25">
      <c r="A569" s="4">
        <f>'PPP Worksheet Table 1'!A573</f>
        <v>0</v>
      </c>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6">
        <f t="shared" si="20"/>
        <v>0</v>
      </c>
      <c r="AC569" s="26">
        <f t="shared" si="21"/>
        <v>0</v>
      </c>
    </row>
    <row r="570" spans="1:29" x14ac:dyDescent="0.25">
      <c r="A570" s="4">
        <f>'PPP Worksheet Table 1'!A574</f>
        <v>0</v>
      </c>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6">
        <f t="shared" si="20"/>
        <v>0</v>
      </c>
      <c r="AC570" s="26">
        <f t="shared" si="21"/>
        <v>0</v>
      </c>
    </row>
    <row r="571" spans="1:29" x14ac:dyDescent="0.25">
      <c r="A571" s="4">
        <f>'PPP Worksheet Table 1'!A575</f>
        <v>0</v>
      </c>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6">
        <f t="shared" si="20"/>
        <v>0</v>
      </c>
      <c r="AC571" s="26">
        <f t="shared" si="21"/>
        <v>0</v>
      </c>
    </row>
    <row r="572" spans="1:29" x14ac:dyDescent="0.25">
      <c r="A572" s="4">
        <f>'PPP Worksheet Table 1'!A576</f>
        <v>0</v>
      </c>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6">
        <f t="shared" si="20"/>
        <v>0</v>
      </c>
      <c r="AC572" s="26">
        <f t="shared" si="21"/>
        <v>0</v>
      </c>
    </row>
    <row r="573" spans="1:29" x14ac:dyDescent="0.25">
      <c r="A573" s="4">
        <f>'PPP Worksheet Table 1'!A577</f>
        <v>0</v>
      </c>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6">
        <f t="shared" si="20"/>
        <v>0</v>
      </c>
      <c r="AC573" s="26">
        <f t="shared" si="21"/>
        <v>0</v>
      </c>
    </row>
    <row r="574" spans="1:29" x14ac:dyDescent="0.25">
      <c r="A574" s="4">
        <f>'PPP Worksheet Table 1'!A578</f>
        <v>0</v>
      </c>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6">
        <f t="shared" si="20"/>
        <v>0</v>
      </c>
      <c r="AC574" s="26">
        <f t="shared" si="21"/>
        <v>0</v>
      </c>
    </row>
    <row r="575" spans="1:29" x14ac:dyDescent="0.25">
      <c r="A575" s="4">
        <f>'PPP Worksheet Table 1'!A579</f>
        <v>0</v>
      </c>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6">
        <f t="shared" si="20"/>
        <v>0</v>
      </c>
      <c r="AC575" s="26">
        <f t="shared" si="21"/>
        <v>0</v>
      </c>
    </row>
    <row r="576" spans="1:29" x14ac:dyDescent="0.25">
      <c r="A576" s="4">
        <f>'PPP Worksheet Table 1'!A580</f>
        <v>0</v>
      </c>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6">
        <f t="shared" si="20"/>
        <v>0</v>
      </c>
      <c r="AC576" s="26">
        <f t="shared" si="21"/>
        <v>0</v>
      </c>
    </row>
    <row r="577" spans="1:29" x14ac:dyDescent="0.25">
      <c r="A577" s="4">
        <f>'PPP Worksheet Table 1'!A581</f>
        <v>0</v>
      </c>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6">
        <f t="shared" si="20"/>
        <v>0</v>
      </c>
      <c r="AC577" s="26">
        <f t="shared" si="21"/>
        <v>0</v>
      </c>
    </row>
    <row r="578" spans="1:29" x14ac:dyDescent="0.25">
      <c r="A578" s="4">
        <f>'PPP Worksheet Table 1'!A582</f>
        <v>0</v>
      </c>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6">
        <f t="shared" si="20"/>
        <v>0</v>
      </c>
      <c r="AC578" s="26">
        <f t="shared" si="21"/>
        <v>0</v>
      </c>
    </row>
    <row r="579" spans="1:29" x14ac:dyDescent="0.25">
      <c r="A579" s="4">
        <f>'PPP Worksheet Table 1'!A583</f>
        <v>0</v>
      </c>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6">
        <f t="shared" si="20"/>
        <v>0</v>
      </c>
      <c r="AC579" s="26">
        <f t="shared" si="21"/>
        <v>0</v>
      </c>
    </row>
    <row r="580" spans="1:29" x14ac:dyDescent="0.25">
      <c r="A580" s="4">
        <f>'PPP Worksheet Table 1'!A584</f>
        <v>0</v>
      </c>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6">
        <f t="shared" si="20"/>
        <v>0</v>
      </c>
      <c r="AC580" s="26">
        <f t="shared" si="21"/>
        <v>0</v>
      </c>
    </row>
    <row r="581" spans="1:29" x14ac:dyDescent="0.25">
      <c r="A581" s="4">
        <f>'PPP Worksheet Table 1'!A585</f>
        <v>0</v>
      </c>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6">
        <f t="shared" ref="AB581:AB644" si="22">SUM(B581:AA581)</f>
        <v>0</v>
      </c>
      <c r="AC581" s="26">
        <f t="shared" ref="AC581:AC644" si="23">+IF(AB581&gt;46154,46154,AB581)</f>
        <v>0</v>
      </c>
    </row>
    <row r="582" spans="1:29" x14ac:dyDescent="0.25">
      <c r="A582" s="4">
        <f>'PPP Worksheet Table 1'!A586</f>
        <v>0</v>
      </c>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6">
        <f t="shared" si="22"/>
        <v>0</v>
      </c>
      <c r="AC582" s="26">
        <f t="shared" si="23"/>
        <v>0</v>
      </c>
    </row>
    <row r="583" spans="1:29" x14ac:dyDescent="0.25">
      <c r="A583" s="4">
        <f>'PPP Worksheet Table 1'!A587</f>
        <v>0</v>
      </c>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6">
        <f t="shared" si="22"/>
        <v>0</v>
      </c>
      <c r="AC583" s="26">
        <f t="shared" si="23"/>
        <v>0</v>
      </c>
    </row>
    <row r="584" spans="1:29" x14ac:dyDescent="0.25">
      <c r="A584" s="4">
        <f>'PPP Worksheet Table 1'!A588</f>
        <v>0</v>
      </c>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6">
        <f t="shared" si="22"/>
        <v>0</v>
      </c>
      <c r="AC584" s="26">
        <f t="shared" si="23"/>
        <v>0</v>
      </c>
    </row>
    <row r="585" spans="1:29" x14ac:dyDescent="0.25">
      <c r="A585" s="4">
        <f>'PPP Worksheet Table 1'!A589</f>
        <v>0</v>
      </c>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6">
        <f t="shared" si="22"/>
        <v>0</v>
      </c>
      <c r="AC585" s="26">
        <f t="shared" si="23"/>
        <v>0</v>
      </c>
    </row>
    <row r="586" spans="1:29" x14ac:dyDescent="0.25">
      <c r="A586" s="4">
        <f>'PPP Worksheet Table 1'!A590</f>
        <v>0</v>
      </c>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6">
        <f t="shared" si="22"/>
        <v>0</v>
      </c>
      <c r="AC586" s="26">
        <f t="shared" si="23"/>
        <v>0</v>
      </c>
    </row>
    <row r="587" spans="1:29" x14ac:dyDescent="0.25">
      <c r="A587" s="4">
        <f>'PPP Worksheet Table 1'!A591</f>
        <v>0</v>
      </c>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6">
        <f t="shared" si="22"/>
        <v>0</v>
      </c>
      <c r="AC587" s="26">
        <f t="shared" si="23"/>
        <v>0</v>
      </c>
    </row>
    <row r="588" spans="1:29" x14ac:dyDescent="0.25">
      <c r="A588" s="4">
        <f>'PPP Worksheet Table 1'!A592</f>
        <v>0</v>
      </c>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6">
        <f t="shared" si="22"/>
        <v>0</v>
      </c>
      <c r="AC588" s="26">
        <f t="shared" si="23"/>
        <v>0</v>
      </c>
    </row>
    <row r="589" spans="1:29" x14ac:dyDescent="0.25">
      <c r="A589" s="4">
        <f>'PPP Worksheet Table 1'!A593</f>
        <v>0</v>
      </c>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6">
        <f t="shared" si="22"/>
        <v>0</v>
      </c>
      <c r="AC589" s="26">
        <f t="shared" si="23"/>
        <v>0</v>
      </c>
    </row>
    <row r="590" spans="1:29" x14ac:dyDescent="0.25">
      <c r="A590" s="4">
        <f>'PPP Worksheet Table 1'!A594</f>
        <v>0</v>
      </c>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6">
        <f t="shared" si="22"/>
        <v>0</v>
      </c>
      <c r="AC590" s="26">
        <f t="shared" si="23"/>
        <v>0</v>
      </c>
    </row>
    <row r="591" spans="1:29" x14ac:dyDescent="0.25">
      <c r="A591" s="4">
        <f>'PPP Worksheet Table 1'!A595</f>
        <v>0</v>
      </c>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6">
        <f t="shared" si="22"/>
        <v>0</v>
      </c>
      <c r="AC591" s="26">
        <f t="shared" si="23"/>
        <v>0</v>
      </c>
    </row>
    <row r="592" spans="1:29" x14ac:dyDescent="0.25">
      <c r="A592" s="4">
        <f>'PPP Worksheet Table 1'!A596</f>
        <v>0</v>
      </c>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6">
        <f t="shared" si="22"/>
        <v>0</v>
      </c>
      <c r="AC592" s="26">
        <f t="shared" si="23"/>
        <v>0</v>
      </c>
    </row>
    <row r="593" spans="1:29" x14ac:dyDescent="0.25">
      <c r="A593" s="4">
        <f>'PPP Worksheet Table 1'!A597</f>
        <v>0</v>
      </c>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6">
        <f t="shared" si="22"/>
        <v>0</v>
      </c>
      <c r="AC593" s="26">
        <f t="shared" si="23"/>
        <v>0</v>
      </c>
    </row>
    <row r="594" spans="1:29" x14ac:dyDescent="0.25">
      <c r="A594" s="4">
        <f>'PPP Worksheet Table 1'!A598</f>
        <v>0</v>
      </c>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6">
        <f t="shared" si="22"/>
        <v>0</v>
      </c>
      <c r="AC594" s="26">
        <f t="shared" si="23"/>
        <v>0</v>
      </c>
    </row>
    <row r="595" spans="1:29" x14ac:dyDescent="0.25">
      <c r="A595" s="4">
        <f>'PPP Worksheet Table 1'!A599</f>
        <v>0</v>
      </c>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6">
        <f t="shared" si="22"/>
        <v>0</v>
      </c>
      <c r="AC595" s="26">
        <f t="shared" si="23"/>
        <v>0</v>
      </c>
    </row>
    <row r="596" spans="1:29" x14ac:dyDescent="0.25">
      <c r="A596" s="4">
        <f>'PPP Worksheet Table 1'!A600</f>
        <v>0</v>
      </c>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6">
        <f t="shared" si="22"/>
        <v>0</v>
      </c>
      <c r="AC596" s="26">
        <f t="shared" si="23"/>
        <v>0</v>
      </c>
    </row>
    <row r="597" spans="1:29" x14ac:dyDescent="0.25">
      <c r="A597" s="4">
        <f>'PPP Worksheet Table 1'!A601</f>
        <v>0</v>
      </c>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6">
        <f t="shared" si="22"/>
        <v>0</v>
      </c>
      <c r="AC597" s="26">
        <f t="shared" si="23"/>
        <v>0</v>
      </c>
    </row>
    <row r="598" spans="1:29" x14ac:dyDescent="0.25">
      <c r="A598" s="4">
        <f>'PPP Worksheet Table 1'!A602</f>
        <v>0</v>
      </c>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6">
        <f t="shared" si="22"/>
        <v>0</v>
      </c>
      <c r="AC598" s="26">
        <f t="shared" si="23"/>
        <v>0</v>
      </c>
    </row>
    <row r="599" spans="1:29" x14ac:dyDescent="0.25">
      <c r="A599" s="4">
        <f>'PPP Worksheet Table 1'!A603</f>
        <v>0</v>
      </c>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6">
        <f t="shared" si="22"/>
        <v>0</v>
      </c>
      <c r="AC599" s="26">
        <f t="shared" si="23"/>
        <v>0</v>
      </c>
    </row>
    <row r="600" spans="1:29" x14ac:dyDescent="0.25">
      <c r="A600" s="4">
        <f>'PPP Worksheet Table 1'!A604</f>
        <v>0</v>
      </c>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6">
        <f t="shared" si="22"/>
        <v>0</v>
      </c>
      <c r="AC600" s="26">
        <f t="shared" si="23"/>
        <v>0</v>
      </c>
    </row>
    <row r="601" spans="1:29" x14ac:dyDescent="0.25">
      <c r="A601" s="4">
        <f>'PPP Worksheet Table 1'!A605</f>
        <v>0</v>
      </c>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6">
        <f t="shared" si="22"/>
        <v>0</v>
      </c>
      <c r="AC601" s="26">
        <f t="shared" si="23"/>
        <v>0</v>
      </c>
    </row>
    <row r="602" spans="1:29" x14ac:dyDescent="0.25">
      <c r="A602" s="4">
        <f>'PPP Worksheet Table 1'!A606</f>
        <v>0</v>
      </c>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6">
        <f t="shared" si="22"/>
        <v>0</v>
      </c>
      <c r="AC602" s="26">
        <f t="shared" si="23"/>
        <v>0</v>
      </c>
    </row>
    <row r="603" spans="1:29" x14ac:dyDescent="0.25">
      <c r="A603" s="4">
        <f>'PPP Worksheet Table 1'!A607</f>
        <v>0</v>
      </c>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6">
        <f t="shared" si="22"/>
        <v>0</v>
      </c>
      <c r="AC603" s="26">
        <f t="shared" si="23"/>
        <v>0</v>
      </c>
    </row>
    <row r="604" spans="1:29" x14ac:dyDescent="0.25">
      <c r="A604" s="4">
        <f>'PPP Worksheet Table 1'!A608</f>
        <v>0</v>
      </c>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6">
        <f t="shared" si="22"/>
        <v>0</v>
      </c>
      <c r="AC604" s="26">
        <f t="shared" si="23"/>
        <v>0</v>
      </c>
    </row>
    <row r="605" spans="1:29" x14ac:dyDescent="0.25">
      <c r="A605" s="4">
        <f>'PPP Worksheet Table 1'!A609</f>
        <v>0</v>
      </c>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6">
        <f t="shared" si="22"/>
        <v>0</v>
      </c>
      <c r="AC605" s="26">
        <f t="shared" si="23"/>
        <v>0</v>
      </c>
    </row>
    <row r="606" spans="1:29" x14ac:dyDescent="0.25">
      <c r="A606" s="4">
        <f>'PPP Worksheet Table 1'!A610</f>
        <v>0</v>
      </c>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6">
        <f t="shared" si="22"/>
        <v>0</v>
      </c>
      <c r="AC606" s="26">
        <f t="shared" si="23"/>
        <v>0</v>
      </c>
    </row>
    <row r="607" spans="1:29" x14ac:dyDescent="0.25">
      <c r="A607" s="4">
        <f>'PPP Worksheet Table 1'!A611</f>
        <v>0</v>
      </c>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6">
        <f t="shared" si="22"/>
        <v>0</v>
      </c>
      <c r="AC607" s="26">
        <f t="shared" si="23"/>
        <v>0</v>
      </c>
    </row>
    <row r="608" spans="1:29" x14ac:dyDescent="0.25">
      <c r="A608" s="4">
        <f>'PPP Worksheet Table 1'!A612</f>
        <v>0</v>
      </c>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6">
        <f t="shared" si="22"/>
        <v>0</v>
      </c>
      <c r="AC608" s="26">
        <f t="shared" si="23"/>
        <v>0</v>
      </c>
    </row>
    <row r="609" spans="1:29" x14ac:dyDescent="0.25">
      <c r="A609" s="4">
        <f>'PPP Worksheet Table 1'!A613</f>
        <v>0</v>
      </c>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6">
        <f t="shared" si="22"/>
        <v>0</v>
      </c>
      <c r="AC609" s="26">
        <f t="shared" si="23"/>
        <v>0</v>
      </c>
    </row>
    <row r="610" spans="1:29" x14ac:dyDescent="0.25">
      <c r="A610" s="4">
        <f>'PPP Worksheet Table 1'!A614</f>
        <v>0</v>
      </c>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6">
        <f t="shared" si="22"/>
        <v>0</v>
      </c>
      <c r="AC610" s="26">
        <f t="shared" si="23"/>
        <v>0</v>
      </c>
    </row>
    <row r="611" spans="1:29" x14ac:dyDescent="0.25">
      <c r="A611" s="4">
        <f>'PPP Worksheet Table 1'!A615</f>
        <v>0</v>
      </c>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6">
        <f t="shared" si="22"/>
        <v>0</v>
      </c>
      <c r="AC611" s="26">
        <f t="shared" si="23"/>
        <v>0</v>
      </c>
    </row>
    <row r="612" spans="1:29" x14ac:dyDescent="0.25">
      <c r="A612" s="4">
        <f>'PPP Worksheet Table 1'!A616</f>
        <v>0</v>
      </c>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6">
        <f t="shared" si="22"/>
        <v>0</v>
      </c>
      <c r="AC612" s="26">
        <f t="shared" si="23"/>
        <v>0</v>
      </c>
    </row>
    <row r="613" spans="1:29" x14ac:dyDescent="0.25">
      <c r="A613" s="4">
        <f>'PPP Worksheet Table 1'!A617</f>
        <v>0</v>
      </c>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6">
        <f t="shared" si="22"/>
        <v>0</v>
      </c>
      <c r="AC613" s="26">
        <f t="shared" si="23"/>
        <v>0</v>
      </c>
    </row>
    <row r="614" spans="1:29" x14ac:dyDescent="0.25">
      <c r="A614" s="4">
        <f>'PPP Worksheet Table 1'!A618</f>
        <v>0</v>
      </c>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6">
        <f t="shared" si="22"/>
        <v>0</v>
      </c>
      <c r="AC614" s="26">
        <f t="shared" si="23"/>
        <v>0</v>
      </c>
    </row>
    <row r="615" spans="1:29" x14ac:dyDescent="0.25">
      <c r="A615" s="4">
        <f>'PPP Worksheet Table 1'!A619</f>
        <v>0</v>
      </c>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6">
        <f t="shared" si="22"/>
        <v>0</v>
      </c>
      <c r="AC615" s="26">
        <f t="shared" si="23"/>
        <v>0</v>
      </c>
    </row>
    <row r="616" spans="1:29" x14ac:dyDescent="0.25">
      <c r="A616" s="4">
        <f>'PPP Worksheet Table 1'!A620</f>
        <v>0</v>
      </c>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6">
        <f t="shared" si="22"/>
        <v>0</v>
      </c>
      <c r="AC616" s="26">
        <f t="shared" si="23"/>
        <v>0</v>
      </c>
    </row>
    <row r="617" spans="1:29" x14ac:dyDescent="0.25">
      <c r="A617" s="4">
        <f>'PPP Worksheet Table 1'!A621</f>
        <v>0</v>
      </c>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6">
        <f t="shared" si="22"/>
        <v>0</v>
      </c>
      <c r="AC617" s="26">
        <f t="shared" si="23"/>
        <v>0</v>
      </c>
    </row>
    <row r="618" spans="1:29" x14ac:dyDescent="0.25">
      <c r="A618" s="4">
        <f>'PPP Worksheet Table 1'!A622</f>
        <v>0</v>
      </c>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6">
        <f t="shared" si="22"/>
        <v>0</v>
      </c>
      <c r="AC618" s="26">
        <f t="shared" si="23"/>
        <v>0</v>
      </c>
    </row>
    <row r="619" spans="1:29" x14ac:dyDescent="0.25">
      <c r="A619" s="4">
        <f>'PPP Worksheet Table 1'!A623</f>
        <v>0</v>
      </c>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6">
        <f t="shared" si="22"/>
        <v>0</v>
      </c>
      <c r="AC619" s="26">
        <f t="shared" si="23"/>
        <v>0</v>
      </c>
    </row>
    <row r="620" spans="1:29" x14ac:dyDescent="0.25">
      <c r="A620" s="4">
        <f>'PPP Worksheet Table 1'!A624</f>
        <v>0</v>
      </c>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6">
        <f t="shared" si="22"/>
        <v>0</v>
      </c>
      <c r="AC620" s="26">
        <f t="shared" si="23"/>
        <v>0</v>
      </c>
    </row>
    <row r="621" spans="1:29" x14ac:dyDescent="0.25">
      <c r="A621" s="4">
        <f>'PPP Worksheet Table 1'!A625</f>
        <v>0</v>
      </c>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6">
        <f t="shared" si="22"/>
        <v>0</v>
      </c>
      <c r="AC621" s="26">
        <f t="shared" si="23"/>
        <v>0</v>
      </c>
    </row>
    <row r="622" spans="1:29" x14ac:dyDescent="0.25">
      <c r="A622" s="4">
        <f>'PPP Worksheet Table 1'!A626</f>
        <v>0</v>
      </c>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6">
        <f t="shared" si="22"/>
        <v>0</v>
      </c>
      <c r="AC622" s="26">
        <f t="shared" si="23"/>
        <v>0</v>
      </c>
    </row>
    <row r="623" spans="1:29" x14ac:dyDescent="0.25">
      <c r="A623" s="4">
        <f>'PPP Worksheet Table 1'!A627</f>
        <v>0</v>
      </c>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6">
        <f t="shared" si="22"/>
        <v>0</v>
      </c>
      <c r="AC623" s="26">
        <f t="shared" si="23"/>
        <v>0</v>
      </c>
    </row>
    <row r="624" spans="1:29" x14ac:dyDescent="0.25">
      <c r="A624" s="4">
        <f>'PPP Worksheet Table 1'!A628</f>
        <v>0</v>
      </c>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6">
        <f t="shared" si="22"/>
        <v>0</v>
      </c>
      <c r="AC624" s="26">
        <f t="shared" si="23"/>
        <v>0</v>
      </c>
    </row>
    <row r="625" spans="1:29" x14ac:dyDescent="0.25">
      <c r="A625" s="4">
        <f>'PPP Worksheet Table 1'!A629</f>
        <v>0</v>
      </c>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6">
        <f t="shared" si="22"/>
        <v>0</v>
      </c>
      <c r="AC625" s="26">
        <f t="shared" si="23"/>
        <v>0</v>
      </c>
    </row>
    <row r="626" spans="1:29" x14ac:dyDescent="0.25">
      <c r="A626" s="4">
        <f>'PPP Worksheet Table 1'!A630</f>
        <v>0</v>
      </c>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6">
        <f t="shared" si="22"/>
        <v>0</v>
      </c>
      <c r="AC626" s="26">
        <f t="shared" si="23"/>
        <v>0</v>
      </c>
    </row>
    <row r="627" spans="1:29" x14ac:dyDescent="0.25">
      <c r="A627" s="4">
        <f>'PPP Worksheet Table 1'!A631</f>
        <v>0</v>
      </c>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6">
        <f t="shared" si="22"/>
        <v>0</v>
      </c>
      <c r="AC627" s="26">
        <f t="shared" si="23"/>
        <v>0</v>
      </c>
    </row>
    <row r="628" spans="1:29" x14ac:dyDescent="0.25">
      <c r="A628" s="4">
        <f>'PPP Worksheet Table 1'!A632</f>
        <v>0</v>
      </c>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6">
        <f t="shared" si="22"/>
        <v>0</v>
      </c>
      <c r="AC628" s="26">
        <f t="shared" si="23"/>
        <v>0</v>
      </c>
    </row>
    <row r="629" spans="1:29" x14ac:dyDescent="0.25">
      <c r="A629" s="4">
        <f>'PPP Worksheet Table 1'!A633</f>
        <v>0</v>
      </c>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6">
        <f t="shared" si="22"/>
        <v>0</v>
      </c>
      <c r="AC629" s="26">
        <f t="shared" si="23"/>
        <v>0</v>
      </c>
    </row>
    <row r="630" spans="1:29" x14ac:dyDescent="0.25">
      <c r="A630" s="4">
        <f>'PPP Worksheet Table 1'!A634</f>
        <v>0</v>
      </c>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6">
        <f t="shared" si="22"/>
        <v>0</v>
      </c>
      <c r="AC630" s="26">
        <f t="shared" si="23"/>
        <v>0</v>
      </c>
    </row>
    <row r="631" spans="1:29" x14ac:dyDescent="0.25">
      <c r="A631" s="4">
        <f>'PPP Worksheet Table 1'!A635</f>
        <v>0</v>
      </c>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6">
        <f t="shared" si="22"/>
        <v>0</v>
      </c>
      <c r="AC631" s="26">
        <f t="shared" si="23"/>
        <v>0</v>
      </c>
    </row>
    <row r="632" spans="1:29" x14ac:dyDescent="0.25">
      <c r="A632" s="4">
        <f>'PPP Worksheet Table 1'!A636</f>
        <v>0</v>
      </c>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6">
        <f t="shared" si="22"/>
        <v>0</v>
      </c>
      <c r="AC632" s="26">
        <f t="shared" si="23"/>
        <v>0</v>
      </c>
    </row>
    <row r="633" spans="1:29" x14ac:dyDescent="0.25">
      <c r="A633" s="4">
        <f>'PPP Worksheet Table 1'!A637</f>
        <v>0</v>
      </c>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6">
        <f t="shared" si="22"/>
        <v>0</v>
      </c>
      <c r="AC633" s="26">
        <f t="shared" si="23"/>
        <v>0</v>
      </c>
    </row>
    <row r="634" spans="1:29" x14ac:dyDescent="0.25">
      <c r="A634" s="4">
        <f>'PPP Worksheet Table 1'!A638</f>
        <v>0</v>
      </c>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6">
        <f t="shared" si="22"/>
        <v>0</v>
      </c>
      <c r="AC634" s="26">
        <f t="shared" si="23"/>
        <v>0</v>
      </c>
    </row>
    <row r="635" spans="1:29" x14ac:dyDescent="0.25">
      <c r="A635" s="4">
        <f>'PPP Worksheet Table 1'!A639</f>
        <v>0</v>
      </c>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6">
        <f t="shared" si="22"/>
        <v>0</v>
      </c>
      <c r="AC635" s="26">
        <f t="shared" si="23"/>
        <v>0</v>
      </c>
    </row>
    <row r="636" spans="1:29" x14ac:dyDescent="0.25">
      <c r="A636" s="4">
        <f>'PPP Worksheet Table 1'!A640</f>
        <v>0</v>
      </c>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6">
        <f t="shared" si="22"/>
        <v>0</v>
      </c>
      <c r="AC636" s="26">
        <f t="shared" si="23"/>
        <v>0</v>
      </c>
    </row>
    <row r="637" spans="1:29" x14ac:dyDescent="0.25">
      <c r="A637" s="4">
        <f>'PPP Worksheet Table 1'!A641</f>
        <v>0</v>
      </c>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6">
        <f t="shared" si="22"/>
        <v>0</v>
      </c>
      <c r="AC637" s="26">
        <f t="shared" si="23"/>
        <v>0</v>
      </c>
    </row>
    <row r="638" spans="1:29" x14ac:dyDescent="0.25">
      <c r="A638" s="4">
        <f>'PPP Worksheet Table 1'!A642</f>
        <v>0</v>
      </c>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6">
        <f t="shared" si="22"/>
        <v>0</v>
      </c>
      <c r="AC638" s="26">
        <f t="shared" si="23"/>
        <v>0</v>
      </c>
    </row>
    <row r="639" spans="1:29" x14ac:dyDescent="0.25">
      <c r="A639" s="4">
        <f>'PPP Worksheet Table 1'!A643</f>
        <v>0</v>
      </c>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6">
        <f t="shared" si="22"/>
        <v>0</v>
      </c>
      <c r="AC639" s="26">
        <f t="shared" si="23"/>
        <v>0</v>
      </c>
    </row>
    <row r="640" spans="1:29" x14ac:dyDescent="0.25">
      <c r="A640" s="4">
        <f>'PPP Worksheet Table 1'!A644</f>
        <v>0</v>
      </c>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6">
        <f t="shared" si="22"/>
        <v>0</v>
      </c>
      <c r="AC640" s="26">
        <f t="shared" si="23"/>
        <v>0</v>
      </c>
    </row>
    <row r="641" spans="1:29" x14ac:dyDescent="0.25">
      <c r="A641" s="4">
        <f>'PPP Worksheet Table 1'!A645</f>
        <v>0</v>
      </c>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6">
        <f t="shared" si="22"/>
        <v>0</v>
      </c>
      <c r="AC641" s="26">
        <f t="shared" si="23"/>
        <v>0</v>
      </c>
    </row>
    <row r="642" spans="1:29" x14ac:dyDescent="0.25">
      <c r="A642" s="4">
        <f>'PPP Worksheet Table 1'!A646</f>
        <v>0</v>
      </c>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6">
        <f t="shared" si="22"/>
        <v>0</v>
      </c>
      <c r="AC642" s="26">
        <f t="shared" si="23"/>
        <v>0</v>
      </c>
    </row>
    <row r="643" spans="1:29" x14ac:dyDescent="0.25">
      <c r="A643" s="4">
        <f>'PPP Worksheet Table 1'!A647</f>
        <v>0</v>
      </c>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6">
        <f t="shared" si="22"/>
        <v>0</v>
      </c>
      <c r="AC643" s="26">
        <f t="shared" si="23"/>
        <v>0</v>
      </c>
    </row>
    <row r="644" spans="1:29" x14ac:dyDescent="0.25">
      <c r="A644" s="4">
        <f>'PPP Worksheet Table 1'!A648</f>
        <v>0</v>
      </c>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6">
        <f t="shared" si="22"/>
        <v>0</v>
      </c>
      <c r="AC644" s="26">
        <f t="shared" si="23"/>
        <v>0</v>
      </c>
    </row>
    <row r="645" spans="1:29" x14ac:dyDescent="0.25">
      <c r="A645" s="4">
        <f>'PPP Worksheet Table 1'!A649</f>
        <v>0</v>
      </c>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6">
        <f t="shared" ref="AB645:AB708" si="24">SUM(B645:AA645)</f>
        <v>0</v>
      </c>
      <c r="AC645" s="26">
        <f t="shared" ref="AC645:AC708" si="25">+IF(AB645&gt;46154,46154,AB645)</f>
        <v>0</v>
      </c>
    </row>
    <row r="646" spans="1:29" x14ac:dyDescent="0.25">
      <c r="A646" s="4">
        <f>'PPP Worksheet Table 1'!A650</f>
        <v>0</v>
      </c>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6">
        <f t="shared" si="24"/>
        <v>0</v>
      </c>
      <c r="AC646" s="26">
        <f t="shared" si="25"/>
        <v>0</v>
      </c>
    </row>
    <row r="647" spans="1:29" x14ac:dyDescent="0.25">
      <c r="A647" s="4">
        <f>'PPP Worksheet Table 1'!A651</f>
        <v>0</v>
      </c>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6">
        <f t="shared" si="24"/>
        <v>0</v>
      </c>
      <c r="AC647" s="26">
        <f t="shared" si="25"/>
        <v>0</v>
      </c>
    </row>
    <row r="648" spans="1:29" x14ac:dyDescent="0.25">
      <c r="A648" s="4">
        <f>'PPP Worksheet Table 1'!A652</f>
        <v>0</v>
      </c>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6">
        <f t="shared" si="24"/>
        <v>0</v>
      </c>
      <c r="AC648" s="26">
        <f t="shared" si="25"/>
        <v>0</v>
      </c>
    </row>
    <row r="649" spans="1:29" x14ac:dyDescent="0.25">
      <c r="A649" s="4">
        <f>'PPP Worksheet Table 1'!A653</f>
        <v>0</v>
      </c>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6">
        <f t="shared" si="24"/>
        <v>0</v>
      </c>
      <c r="AC649" s="26">
        <f t="shared" si="25"/>
        <v>0</v>
      </c>
    </row>
    <row r="650" spans="1:29" x14ac:dyDescent="0.25">
      <c r="A650" s="4">
        <f>'PPP Worksheet Table 1'!A654</f>
        <v>0</v>
      </c>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6">
        <f t="shared" si="24"/>
        <v>0</v>
      </c>
      <c r="AC650" s="26">
        <f t="shared" si="25"/>
        <v>0</v>
      </c>
    </row>
    <row r="651" spans="1:29" x14ac:dyDescent="0.25">
      <c r="A651" s="4">
        <f>'PPP Worksheet Table 1'!A655</f>
        <v>0</v>
      </c>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6">
        <f t="shared" si="24"/>
        <v>0</v>
      </c>
      <c r="AC651" s="26">
        <f t="shared" si="25"/>
        <v>0</v>
      </c>
    </row>
    <row r="652" spans="1:29" x14ac:dyDescent="0.25">
      <c r="A652" s="4">
        <f>'PPP Worksheet Table 1'!A656</f>
        <v>0</v>
      </c>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6">
        <f t="shared" si="24"/>
        <v>0</v>
      </c>
      <c r="AC652" s="26">
        <f t="shared" si="25"/>
        <v>0</v>
      </c>
    </row>
    <row r="653" spans="1:29" x14ac:dyDescent="0.25">
      <c r="A653" s="4">
        <f>'PPP Worksheet Table 1'!A657</f>
        <v>0</v>
      </c>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6">
        <f t="shared" si="24"/>
        <v>0</v>
      </c>
      <c r="AC653" s="26">
        <f t="shared" si="25"/>
        <v>0</v>
      </c>
    </row>
    <row r="654" spans="1:29" x14ac:dyDescent="0.25">
      <c r="A654" s="4">
        <f>'PPP Worksheet Table 1'!A658</f>
        <v>0</v>
      </c>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6">
        <f t="shared" si="24"/>
        <v>0</v>
      </c>
      <c r="AC654" s="26">
        <f t="shared" si="25"/>
        <v>0</v>
      </c>
    </row>
    <row r="655" spans="1:29" x14ac:dyDescent="0.25">
      <c r="A655" s="4">
        <f>'PPP Worksheet Table 1'!A659</f>
        <v>0</v>
      </c>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6">
        <f t="shared" si="24"/>
        <v>0</v>
      </c>
      <c r="AC655" s="26">
        <f t="shared" si="25"/>
        <v>0</v>
      </c>
    </row>
    <row r="656" spans="1:29" x14ac:dyDescent="0.25">
      <c r="A656" s="4">
        <f>'PPP Worksheet Table 1'!A660</f>
        <v>0</v>
      </c>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6">
        <f t="shared" si="24"/>
        <v>0</v>
      </c>
      <c r="AC656" s="26">
        <f t="shared" si="25"/>
        <v>0</v>
      </c>
    </row>
    <row r="657" spans="1:29" x14ac:dyDescent="0.25">
      <c r="A657" s="4">
        <f>'PPP Worksheet Table 1'!A661</f>
        <v>0</v>
      </c>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6">
        <f t="shared" si="24"/>
        <v>0</v>
      </c>
      <c r="AC657" s="26">
        <f t="shared" si="25"/>
        <v>0</v>
      </c>
    </row>
    <row r="658" spans="1:29" x14ac:dyDescent="0.25">
      <c r="A658" s="4">
        <f>'PPP Worksheet Table 1'!A662</f>
        <v>0</v>
      </c>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6">
        <f t="shared" si="24"/>
        <v>0</v>
      </c>
      <c r="AC658" s="26">
        <f t="shared" si="25"/>
        <v>0</v>
      </c>
    </row>
    <row r="659" spans="1:29" x14ac:dyDescent="0.25">
      <c r="A659" s="4">
        <f>'PPP Worksheet Table 1'!A663</f>
        <v>0</v>
      </c>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6">
        <f t="shared" si="24"/>
        <v>0</v>
      </c>
      <c r="AC659" s="26">
        <f t="shared" si="25"/>
        <v>0</v>
      </c>
    </row>
    <row r="660" spans="1:29" x14ac:dyDescent="0.25">
      <c r="A660" s="4">
        <f>'PPP Worksheet Table 1'!A664</f>
        <v>0</v>
      </c>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6">
        <f t="shared" si="24"/>
        <v>0</v>
      </c>
      <c r="AC660" s="26">
        <f t="shared" si="25"/>
        <v>0</v>
      </c>
    </row>
    <row r="661" spans="1:29" x14ac:dyDescent="0.25">
      <c r="A661" s="4">
        <f>'PPP Worksheet Table 1'!A665</f>
        <v>0</v>
      </c>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6">
        <f t="shared" si="24"/>
        <v>0</v>
      </c>
      <c r="AC661" s="26">
        <f t="shared" si="25"/>
        <v>0</v>
      </c>
    </row>
    <row r="662" spans="1:29" x14ac:dyDescent="0.25">
      <c r="A662" s="4">
        <f>'PPP Worksheet Table 1'!A666</f>
        <v>0</v>
      </c>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6">
        <f t="shared" si="24"/>
        <v>0</v>
      </c>
      <c r="AC662" s="26">
        <f t="shared" si="25"/>
        <v>0</v>
      </c>
    </row>
    <row r="663" spans="1:29" x14ac:dyDescent="0.25">
      <c r="A663" s="4">
        <f>'PPP Worksheet Table 1'!A667</f>
        <v>0</v>
      </c>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6">
        <f t="shared" si="24"/>
        <v>0</v>
      </c>
      <c r="AC663" s="26">
        <f t="shared" si="25"/>
        <v>0</v>
      </c>
    </row>
    <row r="664" spans="1:29" x14ac:dyDescent="0.25">
      <c r="A664" s="4">
        <f>'PPP Worksheet Table 1'!A668</f>
        <v>0</v>
      </c>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6">
        <f t="shared" si="24"/>
        <v>0</v>
      </c>
      <c r="AC664" s="26">
        <f t="shared" si="25"/>
        <v>0</v>
      </c>
    </row>
    <row r="665" spans="1:29" x14ac:dyDescent="0.25">
      <c r="A665" s="4">
        <f>'PPP Worksheet Table 1'!A669</f>
        <v>0</v>
      </c>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6">
        <f t="shared" si="24"/>
        <v>0</v>
      </c>
      <c r="AC665" s="26">
        <f t="shared" si="25"/>
        <v>0</v>
      </c>
    </row>
    <row r="666" spans="1:29" x14ac:dyDescent="0.25">
      <c r="A666" s="4">
        <f>'PPP Worksheet Table 1'!A670</f>
        <v>0</v>
      </c>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6">
        <f t="shared" si="24"/>
        <v>0</v>
      </c>
      <c r="AC666" s="26">
        <f t="shared" si="25"/>
        <v>0</v>
      </c>
    </row>
    <row r="667" spans="1:29" x14ac:dyDescent="0.25">
      <c r="A667" s="4">
        <f>'PPP Worksheet Table 1'!A671</f>
        <v>0</v>
      </c>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6">
        <f t="shared" si="24"/>
        <v>0</v>
      </c>
      <c r="AC667" s="26">
        <f t="shared" si="25"/>
        <v>0</v>
      </c>
    </row>
    <row r="668" spans="1:29" x14ac:dyDescent="0.25">
      <c r="A668" s="4">
        <f>'PPP Worksheet Table 1'!A672</f>
        <v>0</v>
      </c>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6">
        <f t="shared" si="24"/>
        <v>0</v>
      </c>
      <c r="AC668" s="26">
        <f t="shared" si="25"/>
        <v>0</v>
      </c>
    </row>
    <row r="669" spans="1:29" x14ac:dyDescent="0.25">
      <c r="A669" s="4">
        <f>'PPP Worksheet Table 1'!A673</f>
        <v>0</v>
      </c>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6">
        <f t="shared" si="24"/>
        <v>0</v>
      </c>
      <c r="AC669" s="26">
        <f t="shared" si="25"/>
        <v>0</v>
      </c>
    </row>
    <row r="670" spans="1:29" x14ac:dyDescent="0.25">
      <c r="A670" s="4">
        <f>'PPP Worksheet Table 1'!A674</f>
        <v>0</v>
      </c>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6">
        <f t="shared" si="24"/>
        <v>0</v>
      </c>
      <c r="AC670" s="26">
        <f t="shared" si="25"/>
        <v>0</v>
      </c>
    </row>
    <row r="671" spans="1:29" x14ac:dyDescent="0.25">
      <c r="A671" s="4">
        <f>'PPP Worksheet Table 1'!A675</f>
        <v>0</v>
      </c>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6">
        <f t="shared" si="24"/>
        <v>0</v>
      </c>
      <c r="AC671" s="26">
        <f t="shared" si="25"/>
        <v>0</v>
      </c>
    </row>
    <row r="672" spans="1:29" x14ac:dyDescent="0.25">
      <c r="A672" s="4">
        <f>'PPP Worksheet Table 1'!A676</f>
        <v>0</v>
      </c>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6">
        <f t="shared" si="24"/>
        <v>0</v>
      </c>
      <c r="AC672" s="26">
        <f t="shared" si="25"/>
        <v>0</v>
      </c>
    </row>
    <row r="673" spans="1:29" x14ac:dyDescent="0.25">
      <c r="A673" s="4">
        <f>'PPP Worksheet Table 1'!A677</f>
        <v>0</v>
      </c>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6">
        <f t="shared" si="24"/>
        <v>0</v>
      </c>
      <c r="AC673" s="26">
        <f t="shared" si="25"/>
        <v>0</v>
      </c>
    </row>
    <row r="674" spans="1:29" x14ac:dyDescent="0.25">
      <c r="A674" s="4">
        <f>'PPP Worksheet Table 1'!A678</f>
        <v>0</v>
      </c>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6">
        <f t="shared" si="24"/>
        <v>0</v>
      </c>
      <c r="AC674" s="26">
        <f t="shared" si="25"/>
        <v>0</v>
      </c>
    </row>
    <row r="675" spans="1:29" x14ac:dyDescent="0.25">
      <c r="A675" s="4">
        <f>'PPP Worksheet Table 1'!A679</f>
        <v>0</v>
      </c>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6">
        <f t="shared" si="24"/>
        <v>0</v>
      </c>
      <c r="AC675" s="26">
        <f t="shared" si="25"/>
        <v>0</v>
      </c>
    </row>
    <row r="676" spans="1:29" x14ac:dyDescent="0.25">
      <c r="A676" s="4">
        <f>'PPP Worksheet Table 1'!A680</f>
        <v>0</v>
      </c>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6">
        <f t="shared" si="24"/>
        <v>0</v>
      </c>
      <c r="AC676" s="26">
        <f t="shared" si="25"/>
        <v>0</v>
      </c>
    </row>
    <row r="677" spans="1:29" x14ac:dyDescent="0.25">
      <c r="A677" s="4">
        <f>'PPP Worksheet Table 1'!A681</f>
        <v>0</v>
      </c>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6">
        <f t="shared" si="24"/>
        <v>0</v>
      </c>
      <c r="AC677" s="26">
        <f t="shared" si="25"/>
        <v>0</v>
      </c>
    </row>
    <row r="678" spans="1:29" x14ac:dyDescent="0.25">
      <c r="A678" s="4">
        <f>'PPP Worksheet Table 1'!A682</f>
        <v>0</v>
      </c>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6">
        <f t="shared" si="24"/>
        <v>0</v>
      </c>
      <c r="AC678" s="26">
        <f t="shared" si="25"/>
        <v>0</v>
      </c>
    </row>
    <row r="679" spans="1:29" x14ac:dyDescent="0.25">
      <c r="A679" s="4">
        <f>'PPP Worksheet Table 1'!A683</f>
        <v>0</v>
      </c>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6">
        <f t="shared" si="24"/>
        <v>0</v>
      </c>
      <c r="AC679" s="26">
        <f t="shared" si="25"/>
        <v>0</v>
      </c>
    </row>
    <row r="680" spans="1:29" x14ac:dyDescent="0.25">
      <c r="A680" s="4">
        <f>'PPP Worksheet Table 1'!A684</f>
        <v>0</v>
      </c>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6">
        <f t="shared" si="24"/>
        <v>0</v>
      </c>
      <c r="AC680" s="26">
        <f t="shared" si="25"/>
        <v>0</v>
      </c>
    </row>
    <row r="681" spans="1:29" x14ac:dyDescent="0.25">
      <c r="A681" s="4">
        <f>'PPP Worksheet Table 1'!A685</f>
        <v>0</v>
      </c>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6">
        <f t="shared" si="24"/>
        <v>0</v>
      </c>
      <c r="AC681" s="26">
        <f t="shared" si="25"/>
        <v>0</v>
      </c>
    </row>
    <row r="682" spans="1:29" x14ac:dyDescent="0.25">
      <c r="A682" s="4">
        <f>'PPP Worksheet Table 1'!A686</f>
        <v>0</v>
      </c>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6">
        <f t="shared" si="24"/>
        <v>0</v>
      </c>
      <c r="AC682" s="26">
        <f t="shared" si="25"/>
        <v>0</v>
      </c>
    </row>
    <row r="683" spans="1:29" x14ac:dyDescent="0.25">
      <c r="A683" s="4">
        <f>'PPP Worksheet Table 1'!A687</f>
        <v>0</v>
      </c>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6">
        <f t="shared" si="24"/>
        <v>0</v>
      </c>
      <c r="AC683" s="26">
        <f t="shared" si="25"/>
        <v>0</v>
      </c>
    </row>
    <row r="684" spans="1:29" x14ac:dyDescent="0.25">
      <c r="A684" s="4">
        <f>'PPP Worksheet Table 1'!A688</f>
        <v>0</v>
      </c>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6">
        <f t="shared" si="24"/>
        <v>0</v>
      </c>
      <c r="AC684" s="26">
        <f t="shared" si="25"/>
        <v>0</v>
      </c>
    </row>
    <row r="685" spans="1:29" x14ac:dyDescent="0.25">
      <c r="A685" s="4">
        <f>'PPP Worksheet Table 1'!A689</f>
        <v>0</v>
      </c>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6">
        <f t="shared" si="24"/>
        <v>0</v>
      </c>
      <c r="AC685" s="26">
        <f t="shared" si="25"/>
        <v>0</v>
      </c>
    </row>
    <row r="686" spans="1:29" x14ac:dyDescent="0.25">
      <c r="A686" s="4">
        <f>'PPP Worksheet Table 1'!A690</f>
        <v>0</v>
      </c>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6">
        <f t="shared" si="24"/>
        <v>0</v>
      </c>
      <c r="AC686" s="26">
        <f t="shared" si="25"/>
        <v>0</v>
      </c>
    </row>
    <row r="687" spans="1:29" x14ac:dyDescent="0.25">
      <c r="A687" s="4">
        <f>'PPP Worksheet Table 1'!A691</f>
        <v>0</v>
      </c>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6">
        <f t="shared" si="24"/>
        <v>0</v>
      </c>
      <c r="AC687" s="26">
        <f t="shared" si="25"/>
        <v>0</v>
      </c>
    </row>
    <row r="688" spans="1:29" x14ac:dyDescent="0.25">
      <c r="A688" s="4">
        <f>'PPP Worksheet Table 1'!A692</f>
        <v>0</v>
      </c>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6">
        <f t="shared" si="24"/>
        <v>0</v>
      </c>
      <c r="AC688" s="26">
        <f t="shared" si="25"/>
        <v>0</v>
      </c>
    </row>
    <row r="689" spans="1:29" x14ac:dyDescent="0.25">
      <c r="A689" s="4">
        <f>'PPP Worksheet Table 1'!A693</f>
        <v>0</v>
      </c>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6">
        <f t="shared" si="24"/>
        <v>0</v>
      </c>
      <c r="AC689" s="26">
        <f t="shared" si="25"/>
        <v>0</v>
      </c>
    </row>
    <row r="690" spans="1:29" x14ac:dyDescent="0.25">
      <c r="A690" s="4">
        <f>'PPP Worksheet Table 1'!A694</f>
        <v>0</v>
      </c>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6">
        <f t="shared" si="24"/>
        <v>0</v>
      </c>
      <c r="AC690" s="26">
        <f t="shared" si="25"/>
        <v>0</v>
      </c>
    </row>
    <row r="691" spans="1:29" x14ac:dyDescent="0.25">
      <c r="A691" s="4">
        <f>'PPP Worksheet Table 1'!A695</f>
        <v>0</v>
      </c>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6">
        <f t="shared" si="24"/>
        <v>0</v>
      </c>
      <c r="AC691" s="26">
        <f t="shared" si="25"/>
        <v>0</v>
      </c>
    </row>
    <row r="692" spans="1:29" x14ac:dyDescent="0.25">
      <c r="A692" s="4">
        <f>'PPP Worksheet Table 1'!A696</f>
        <v>0</v>
      </c>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6">
        <f t="shared" si="24"/>
        <v>0</v>
      </c>
      <c r="AC692" s="26">
        <f t="shared" si="25"/>
        <v>0</v>
      </c>
    </row>
    <row r="693" spans="1:29" x14ac:dyDescent="0.25">
      <c r="A693" s="4">
        <f>'PPP Worksheet Table 1'!A697</f>
        <v>0</v>
      </c>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6">
        <f t="shared" si="24"/>
        <v>0</v>
      </c>
      <c r="AC693" s="26">
        <f t="shared" si="25"/>
        <v>0</v>
      </c>
    </row>
    <row r="694" spans="1:29" x14ac:dyDescent="0.25">
      <c r="A694" s="4">
        <f>'PPP Worksheet Table 1'!A698</f>
        <v>0</v>
      </c>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6">
        <f t="shared" si="24"/>
        <v>0</v>
      </c>
      <c r="AC694" s="26">
        <f t="shared" si="25"/>
        <v>0</v>
      </c>
    </row>
    <row r="695" spans="1:29" x14ac:dyDescent="0.25">
      <c r="A695" s="4">
        <f>'PPP Worksheet Table 1'!A699</f>
        <v>0</v>
      </c>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6">
        <f t="shared" si="24"/>
        <v>0</v>
      </c>
      <c r="AC695" s="26">
        <f t="shared" si="25"/>
        <v>0</v>
      </c>
    </row>
    <row r="696" spans="1:29" x14ac:dyDescent="0.25">
      <c r="A696" s="4">
        <f>'PPP Worksheet Table 1'!A700</f>
        <v>0</v>
      </c>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6">
        <f t="shared" si="24"/>
        <v>0</v>
      </c>
      <c r="AC696" s="26">
        <f t="shared" si="25"/>
        <v>0</v>
      </c>
    </row>
    <row r="697" spans="1:29" x14ac:dyDescent="0.25">
      <c r="A697" s="4">
        <f>'PPP Worksheet Table 1'!A701</f>
        <v>0</v>
      </c>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6">
        <f t="shared" si="24"/>
        <v>0</v>
      </c>
      <c r="AC697" s="26">
        <f t="shared" si="25"/>
        <v>0</v>
      </c>
    </row>
    <row r="698" spans="1:29" x14ac:dyDescent="0.25">
      <c r="A698" s="4">
        <f>'PPP Worksheet Table 1'!A702</f>
        <v>0</v>
      </c>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6">
        <f t="shared" si="24"/>
        <v>0</v>
      </c>
      <c r="AC698" s="26">
        <f t="shared" si="25"/>
        <v>0</v>
      </c>
    </row>
    <row r="699" spans="1:29" x14ac:dyDescent="0.25">
      <c r="A699" s="4">
        <f>'PPP Worksheet Table 1'!A703</f>
        <v>0</v>
      </c>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6">
        <f t="shared" si="24"/>
        <v>0</v>
      </c>
      <c r="AC699" s="26">
        <f t="shared" si="25"/>
        <v>0</v>
      </c>
    </row>
    <row r="700" spans="1:29" x14ac:dyDescent="0.25">
      <c r="A700" s="4">
        <f>'PPP Worksheet Table 1'!A704</f>
        <v>0</v>
      </c>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6">
        <f t="shared" si="24"/>
        <v>0</v>
      </c>
      <c r="AC700" s="26">
        <f t="shared" si="25"/>
        <v>0</v>
      </c>
    </row>
    <row r="701" spans="1:29" x14ac:dyDescent="0.25">
      <c r="A701" s="4">
        <f>'PPP Worksheet Table 1'!A705</f>
        <v>0</v>
      </c>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6">
        <f t="shared" si="24"/>
        <v>0</v>
      </c>
      <c r="AC701" s="26">
        <f t="shared" si="25"/>
        <v>0</v>
      </c>
    </row>
    <row r="702" spans="1:29" x14ac:dyDescent="0.25">
      <c r="A702" s="4">
        <f>'PPP Worksheet Table 1'!A706</f>
        <v>0</v>
      </c>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6">
        <f t="shared" si="24"/>
        <v>0</v>
      </c>
      <c r="AC702" s="26">
        <f t="shared" si="25"/>
        <v>0</v>
      </c>
    </row>
    <row r="703" spans="1:29" x14ac:dyDescent="0.25">
      <c r="A703" s="4">
        <f>'PPP Worksheet Table 1'!A707</f>
        <v>0</v>
      </c>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6">
        <f t="shared" si="24"/>
        <v>0</v>
      </c>
      <c r="AC703" s="26">
        <f t="shared" si="25"/>
        <v>0</v>
      </c>
    </row>
    <row r="704" spans="1:29" x14ac:dyDescent="0.25">
      <c r="A704" s="4">
        <f>'PPP Worksheet Table 1'!A708</f>
        <v>0</v>
      </c>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6">
        <f t="shared" si="24"/>
        <v>0</v>
      </c>
      <c r="AC704" s="26">
        <f t="shared" si="25"/>
        <v>0</v>
      </c>
    </row>
    <row r="705" spans="1:29" x14ac:dyDescent="0.25">
      <c r="A705" s="4">
        <f>'PPP Worksheet Table 1'!A709</f>
        <v>0</v>
      </c>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6">
        <f t="shared" si="24"/>
        <v>0</v>
      </c>
      <c r="AC705" s="26">
        <f t="shared" si="25"/>
        <v>0</v>
      </c>
    </row>
    <row r="706" spans="1:29" x14ac:dyDescent="0.25">
      <c r="A706" s="4">
        <f>'PPP Worksheet Table 1'!A710</f>
        <v>0</v>
      </c>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6">
        <f t="shared" si="24"/>
        <v>0</v>
      </c>
      <c r="AC706" s="26">
        <f t="shared" si="25"/>
        <v>0</v>
      </c>
    </row>
    <row r="707" spans="1:29" x14ac:dyDescent="0.25">
      <c r="A707" s="4">
        <f>'PPP Worksheet Table 1'!A711</f>
        <v>0</v>
      </c>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6">
        <f t="shared" si="24"/>
        <v>0</v>
      </c>
      <c r="AC707" s="26">
        <f t="shared" si="25"/>
        <v>0</v>
      </c>
    </row>
    <row r="708" spans="1:29" x14ac:dyDescent="0.25">
      <c r="A708" s="4">
        <f>'PPP Worksheet Table 1'!A712</f>
        <v>0</v>
      </c>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6">
        <f t="shared" si="24"/>
        <v>0</v>
      </c>
      <c r="AC708" s="26">
        <f t="shared" si="25"/>
        <v>0</v>
      </c>
    </row>
    <row r="709" spans="1:29" x14ac:dyDescent="0.25">
      <c r="A709" s="4">
        <f>'PPP Worksheet Table 1'!A713</f>
        <v>0</v>
      </c>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6">
        <f t="shared" ref="AB709:AB772" si="26">SUM(B709:AA709)</f>
        <v>0</v>
      </c>
      <c r="AC709" s="26">
        <f t="shared" ref="AC709:AC772" si="27">+IF(AB709&gt;46154,46154,AB709)</f>
        <v>0</v>
      </c>
    </row>
    <row r="710" spans="1:29" x14ac:dyDescent="0.25">
      <c r="A710" s="4">
        <f>'PPP Worksheet Table 1'!A714</f>
        <v>0</v>
      </c>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6">
        <f t="shared" si="26"/>
        <v>0</v>
      </c>
      <c r="AC710" s="26">
        <f t="shared" si="27"/>
        <v>0</v>
      </c>
    </row>
    <row r="711" spans="1:29" x14ac:dyDescent="0.25">
      <c r="A711" s="4">
        <f>'PPP Worksheet Table 1'!A715</f>
        <v>0</v>
      </c>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6">
        <f t="shared" si="26"/>
        <v>0</v>
      </c>
      <c r="AC711" s="26">
        <f t="shared" si="27"/>
        <v>0</v>
      </c>
    </row>
    <row r="712" spans="1:29" x14ac:dyDescent="0.25">
      <c r="A712" s="4">
        <f>'PPP Worksheet Table 1'!A716</f>
        <v>0</v>
      </c>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6">
        <f t="shared" si="26"/>
        <v>0</v>
      </c>
      <c r="AC712" s="26">
        <f t="shared" si="27"/>
        <v>0</v>
      </c>
    </row>
    <row r="713" spans="1:29" x14ac:dyDescent="0.25">
      <c r="A713" s="4">
        <f>'PPP Worksheet Table 1'!A717</f>
        <v>0</v>
      </c>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6">
        <f t="shared" si="26"/>
        <v>0</v>
      </c>
      <c r="AC713" s="26">
        <f t="shared" si="27"/>
        <v>0</v>
      </c>
    </row>
    <row r="714" spans="1:29" x14ac:dyDescent="0.25">
      <c r="A714" s="4">
        <f>'PPP Worksheet Table 1'!A718</f>
        <v>0</v>
      </c>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6">
        <f t="shared" si="26"/>
        <v>0</v>
      </c>
      <c r="AC714" s="26">
        <f t="shared" si="27"/>
        <v>0</v>
      </c>
    </row>
    <row r="715" spans="1:29" x14ac:dyDescent="0.25">
      <c r="A715" s="4">
        <f>'PPP Worksheet Table 1'!A719</f>
        <v>0</v>
      </c>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6">
        <f t="shared" si="26"/>
        <v>0</v>
      </c>
      <c r="AC715" s="26">
        <f t="shared" si="27"/>
        <v>0</v>
      </c>
    </row>
    <row r="716" spans="1:29" x14ac:dyDescent="0.25">
      <c r="A716" s="4">
        <f>'PPP Worksheet Table 1'!A720</f>
        <v>0</v>
      </c>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6">
        <f t="shared" si="26"/>
        <v>0</v>
      </c>
      <c r="AC716" s="26">
        <f t="shared" si="27"/>
        <v>0</v>
      </c>
    </row>
    <row r="717" spans="1:29" x14ac:dyDescent="0.25">
      <c r="A717" s="4">
        <f>'PPP Worksheet Table 1'!A721</f>
        <v>0</v>
      </c>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6">
        <f t="shared" si="26"/>
        <v>0</v>
      </c>
      <c r="AC717" s="26">
        <f t="shared" si="27"/>
        <v>0</v>
      </c>
    </row>
    <row r="718" spans="1:29" x14ac:dyDescent="0.25">
      <c r="A718" s="4">
        <f>'PPP Worksheet Table 1'!A722</f>
        <v>0</v>
      </c>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6">
        <f t="shared" si="26"/>
        <v>0</v>
      </c>
      <c r="AC718" s="26">
        <f t="shared" si="27"/>
        <v>0</v>
      </c>
    </row>
    <row r="719" spans="1:29" x14ac:dyDescent="0.25">
      <c r="A719" s="4">
        <f>'PPP Worksheet Table 1'!A723</f>
        <v>0</v>
      </c>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6">
        <f t="shared" si="26"/>
        <v>0</v>
      </c>
      <c r="AC719" s="26">
        <f t="shared" si="27"/>
        <v>0</v>
      </c>
    </row>
    <row r="720" spans="1:29" x14ac:dyDescent="0.25">
      <c r="A720" s="4">
        <f>'PPP Worksheet Table 1'!A724</f>
        <v>0</v>
      </c>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6">
        <f t="shared" si="26"/>
        <v>0</v>
      </c>
      <c r="AC720" s="26">
        <f t="shared" si="27"/>
        <v>0</v>
      </c>
    </row>
    <row r="721" spans="1:29" x14ac:dyDescent="0.25">
      <c r="A721" s="4">
        <f>'PPP Worksheet Table 1'!A725</f>
        <v>0</v>
      </c>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6">
        <f t="shared" si="26"/>
        <v>0</v>
      </c>
      <c r="AC721" s="26">
        <f t="shared" si="27"/>
        <v>0</v>
      </c>
    </row>
    <row r="722" spans="1:29" x14ac:dyDescent="0.25">
      <c r="A722" s="4">
        <f>'PPP Worksheet Table 1'!A726</f>
        <v>0</v>
      </c>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6">
        <f t="shared" si="26"/>
        <v>0</v>
      </c>
      <c r="AC722" s="26">
        <f t="shared" si="27"/>
        <v>0</v>
      </c>
    </row>
    <row r="723" spans="1:29" x14ac:dyDescent="0.25">
      <c r="A723" s="4">
        <f>'PPP Worksheet Table 1'!A727</f>
        <v>0</v>
      </c>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6">
        <f t="shared" si="26"/>
        <v>0</v>
      </c>
      <c r="AC723" s="26">
        <f t="shared" si="27"/>
        <v>0</v>
      </c>
    </row>
    <row r="724" spans="1:29" x14ac:dyDescent="0.25">
      <c r="A724" s="4">
        <f>'PPP Worksheet Table 1'!A728</f>
        <v>0</v>
      </c>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6">
        <f t="shared" si="26"/>
        <v>0</v>
      </c>
      <c r="AC724" s="26">
        <f t="shared" si="27"/>
        <v>0</v>
      </c>
    </row>
    <row r="725" spans="1:29" x14ac:dyDescent="0.25">
      <c r="A725" s="4">
        <f>'PPP Worksheet Table 1'!A729</f>
        <v>0</v>
      </c>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6">
        <f t="shared" si="26"/>
        <v>0</v>
      </c>
      <c r="AC725" s="26">
        <f t="shared" si="27"/>
        <v>0</v>
      </c>
    </row>
    <row r="726" spans="1:29" x14ac:dyDescent="0.25">
      <c r="A726" s="4">
        <f>'PPP Worksheet Table 1'!A730</f>
        <v>0</v>
      </c>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6">
        <f t="shared" si="26"/>
        <v>0</v>
      </c>
      <c r="AC726" s="26">
        <f t="shared" si="27"/>
        <v>0</v>
      </c>
    </row>
    <row r="727" spans="1:29" x14ac:dyDescent="0.25">
      <c r="A727" s="4">
        <f>'PPP Worksheet Table 1'!A731</f>
        <v>0</v>
      </c>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6">
        <f t="shared" si="26"/>
        <v>0</v>
      </c>
      <c r="AC727" s="26">
        <f t="shared" si="27"/>
        <v>0</v>
      </c>
    </row>
    <row r="728" spans="1:29" x14ac:dyDescent="0.25">
      <c r="A728" s="4">
        <f>'PPP Worksheet Table 1'!A732</f>
        <v>0</v>
      </c>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6">
        <f t="shared" si="26"/>
        <v>0</v>
      </c>
      <c r="AC728" s="26">
        <f t="shared" si="27"/>
        <v>0</v>
      </c>
    </row>
    <row r="729" spans="1:29" x14ac:dyDescent="0.25">
      <c r="A729" s="4">
        <f>'PPP Worksheet Table 1'!A733</f>
        <v>0</v>
      </c>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6">
        <f t="shared" si="26"/>
        <v>0</v>
      </c>
      <c r="AC729" s="26">
        <f t="shared" si="27"/>
        <v>0</v>
      </c>
    </row>
    <row r="730" spans="1:29" x14ac:dyDescent="0.25">
      <c r="A730" s="4">
        <f>'PPP Worksheet Table 1'!A734</f>
        <v>0</v>
      </c>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6">
        <f t="shared" si="26"/>
        <v>0</v>
      </c>
      <c r="AC730" s="26">
        <f t="shared" si="27"/>
        <v>0</v>
      </c>
    </row>
    <row r="731" spans="1:29" x14ac:dyDescent="0.25">
      <c r="A731" s="4">
        <f>'PPP Worksheet Table 1'!A735</f>
        <v>0</v>
      </c>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6">
        <f t="shared" si="26"/>
        <v>0</v>
      </c>
      <c r="AC731" s="26">
        <f t="shared" si="27"/>
        <v>0</v>
      </c>
    </row>
    <row r="732" spans="1:29" x14ac:dyDescent="0.25">
      <c r="A732" s="4">
        <f>'PPP Worksheet Table 1'!A736</f>
        <v>0</v>
      </c>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6">
        <f t="shared" si="26"/>
        <v>0</v>
      </c>
      <c r="AC732" s="26">
        <f t="shared" si="27"/>
        <v>0</v>
      </c>
    </row>
    <row r="733" spans="1:29" x14ac:dyDescent="0.25">
      <c r="A733" s="4">
        <f>'PPP Worksheet Table 1'!A737</f>
        <v>0</v>
      </c>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6">
        <f t="shared" si="26"/>
        <v>0</v>
      </c>
      <c r="AC733" s="26">
        <f t="shared" si="27"/>
        <v>0</v>
      </c>
    </row>
    <row r="734" spans="1:29" x14ac:dyDescent="0.25">
      <c r="A734" s="4">
        <f>'PPP Worksheet Table 1'!A738</f>
        <v>0</v>
      </c>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6">
        <f t="shared" si="26"/>
        <v>0</v>
      </c>
      <c r="AC734" s="26">
        <f t="shared" si="27"/>
        <v>0</v>
      </c>
    </row>
    <row r="735" spans="1:29" x14ac:dyDescent="0.25">
      <c r="A735" s="4">
        <f>'PPP Worksheet Table 1'!A739</f>
        <v>0</v>
      </c>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6">
        <f t="shared" si="26"/>
        <v>0</v>
      </c>
      <c r="AC735" s="26">
        <f t="shared" si="27"/>
        <v>0</v>
      </c>
    </row>
    <row r="736" spans="1:29" x14ac:dyDescent="0.25">
      <c r="A736" s="4">
        <f>'PPP Worksheet Table 1'!A740</f>
        <v>0</v>
      </c>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6">
        <f t="shared" si="26"/>
        <v>0</v>
      </c>
      <c r="AC736" s="26">
        <f t="shared" si="27"/>
        <v>0</v>
      </c>
    </row>
    <row r="737" spans="1:29" x14ac:dyDescent="0.25">
      <c r="A737" s="4">
        <f>'PPP Worksheet Table 1'!A741</f>
        <v>0</v>
      </c>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6">
        <f t="shared" si="26"/>
        <v>0</v>
      </c>
      <c r="AC737" s="26">
        <f t="shared" si="27"/>
        <v>0</v>
      </c>
    </row>
    <row r="738" spans="1:29" x14ac:dyDescent="0.25">
      <c r="A738" s="4">
        <f>'PPP Worksheet Table 1'!A742</f>
        <v>0</v>
      </c>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6">
        <f t="shared" si="26"/>
        <v>0</v>
      </c>
      <c r="AC738" s="26">
        <f t="shared" si="27"/>
        <v>0</v>
      </c>
    </row>
    <row r="739" spans="1:29" x14ac:dyDescent="0.25">
      <c r="A739" s="4">
        <f>'PPP Worksheet Table 1'!A743</f>
        <v>0</v>
      </c>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6">
        <f t="shared" si="26"/>
        <v>0</v>
      </c>
      <c r="AC739" s="26">
        <f t="shared" si="27"/>
        <v>0</v>
      </c>
    </row>
    <row r="740" spans="1:29" x14ac:dyDescent="0.25">
      <c r="A740" s="4">
        <f>'PPP Worksheet Table 1'!A744</f>
        <v>0</v>
      </c>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6">
        <f t="shared" si="26"/>
        <v>0</v>
      </c>
      <c r="AC740" s="26">
        <f t="shared" si="27"/>
        <v>0</v>
      </c>
    </row>
    <row r="741" spans="1:29" x14ac:dyDescent="0.25">
      <c r="A741" s="4">
        <f>'PPP Worksheet Table 1'!A745</f>
        <v>0</v>
      </c>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6">
        <f t="shared" si="26"/>
        <v>0</v>
      </c>
      <c r="AC741" s="26">
        <f t="shared" si="27"/>
        <v>0</v>
      </c>
    </row>
    <row r="742" spans="1:29" x14ac:dyDescent="0.25">
      <c r="A742" s="4">
        <f>'PPP Worksheet Table 1'!A746</f>
        <v>0</v>
      </c>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6">
        <f t="shared" si="26"/>
        <v>0</v>
      </c>
      <c r="AC742" s="26">
        <f t="shared" si="27"/>
        <v>0</v>
      </c>
    </row>
    <row r="743" spans="1:29" x14ac:dyDescent="0.25">
      <c r="A743" s="4">
        <f>'PPP Worksheet Table 1'!A747</f>
        <v>0</v>
      </c>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6">
        <f t="shared" si="26"/>
        <v>0</v>
      </c>
      <c r="AC743" s="26">
        <f t="shared" si="27"/>
        <v>0</v>
      </c>
    </row>
    <row r="744" spans="1:29" x14ac:dyDescent="0.25">
      <c r="A744" s="4">
        <f>'PPP Worksheet Table 1'!A748</f>
        <v>0</v>
      </c>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6">
        <f t="shared" si="26"/>
        <v>0</v>
      </c>
      <c r="AC744" s="26">
        <f t="shared" si="27"/>
        <v>0</v>
      </c>
    </row>
    <row r="745" spans="1:29" x14ac:dyDescent="0.25">
      <c r="A745" s="4">
        <f>'PPP Worksheet Table 1'!A749</f>
        <v>0</v>
      </c>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6">
        <f t="shared" si="26"/>
        <v>0</v>
      </c>
      <c r="AC745" s="26">
        <f t="shared" si="27"/>
        <v>0</v>
      </c>
    </row>
    <row r="746" spans="1:29" x14ac:dyDescent="0.25">
      <c r="A746" s="4">
        <f>'PPP Worksheet Table 1'!A750</f>
        <v>0</v>
      </c>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6">
        <f t="shared" si="26"/>
        <v>0</v>
      </c>
      <c r="AC746" s="26">
        <f t="shared" si="27"/>
        <v>0</v>
      </c>
    </row>
    <row r="747" spans="1:29" x14ac:dyDescent="0.25">
      <c r="A747" s="4">
        <f>'PPP Worksheet Table 1'!A751</f>
        <v>0</v>
      </c>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6">
        <f t="shared" si="26"/>
        <v>0</v>
      </c>
      <c r="AC747" s="26">
        <f t="shared" si="27"/>
        <v>0</v>
      </c>
    </row>
    <row r="748" spans="1:29" x14ac:dyDescent="0.25">
      <c r="A748" s="4">
        <f>'PPP Worksheet Table 1'!A752</f>
        <v>0</v>
      </c>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6">
        <f t="shared" si="26"/>
        <v>0</v>
      </c>
      <c r="AC748" s="26">
        <f t="shared" si="27"/>
        <v>0</v>
      </c>
    </row>
    <row r="749" spans="1:29" x14ac:dyDescent="0.25">
      <c r="A749" s="4">
        <f>'PPP Worksheet Table 1'!A753</f>
        <v>0</v>
      </c>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6">
        <f t="shared" si="26"/>
        <v>0</v>
      </c>
      <c r="AC749" s="26">
        <f t="shared" si="27"/>
        <v>0</v>
      </c>
    </row>
    <row r="750" spans="1:29" x14ac:dyDescent="0.25">
      <c r="A750" s="4">
        <f>'PPP Worksheet Table 1'!A754</f>
        <v>0</v>
      </c>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6">
        <f t="shared" si="26"/>
        <v>0</v>
      </c>
      <c r="AC750" s="26">
        <f t="shared" si="27"/>
        <v>0</v>
      </c>
    </row>
    <row r="751" spans="1:29" x14ac:dyDescent="0.25">
      <c r="A751" s="4">
        <f>'PPP Worksheet Table 1'!A755</f>
        <v>0</v>
      </c>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6">
        <f t="shared" si="26"/>
        <v>0</v>
      </c>
      <c r="AC751" s="26">
        <f t="shared" si="27"/>
        <v>0</v>
      </c>
    </row>
    <row r="752" spans="1:29" x14ac:dyDescent="0.25">
      <c r="A752" s="4">
        <f>'PPP Worksheet Table 1'!A756</f>
        <v>0</v>
      </c>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6">
        <f t="shared" si="26"/>
        <v>0</v>
      </c>
      <c r="AC752" s="26">
        <f t="shared" si="27"/>
        <v>0</v>
      </c>
    </row>
    <row r="753" spans="1:29" x14ac:dyDescent="0.25">
      <c r="A753" s="4">
        <f>'PPP Worksheet Table 1'!A757</f>
        <v>0</v>
      </c>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6">
        <f t="shared" si="26"/>
        <v>0</v>
      </c>
      <c r="AC753" s="26">
        <f t="shared" si="27"/>
        <v>0</v>
      </c>
    </row>
    <row r="754" spans="1:29" x14ac:dyDescent="0.25">
      <c r="A754" s="4">
        <f>'PPP Worksheet Table 1'!A758</f>
        <v>0</v>
      </c>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6">
        <f t="shared" si="26"/>
        <v>0</v>
      </c>
      <c r="AC754" s="26">
        <f t="shared" si="27"/>
        <v>0</v>
      </c>
    </row>
    <row r="755" spans="1:29" x14ac:dyDescent="0.25">
      <c r="A755" s="4">
        <f>'PPP Worksheet Table 1'!A759</f>
        <v>0</v>
      </c>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6">
        <f t="shared" si="26"/>
        <v>0</v>
      </c>
      <c r="AC755" s="26">
        <f t="shared" si="27"/>
        <v>0</v>
      </c>
    </row>
    <row r="756" spans="1:29" x14ac:dyDescent="0.25">
      <c r="A756" s="4">
        <f>'PPP Worksheet Table 1'!A760</f>
        <v>0</v>
      </c>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6">
        <f t="shared" si="26"/>
        <v>0</v>
      </c>
      <c r="AC756" s="26">
        <f t="shared" si="27"/>
        <v>0</v>
      </c>
    </row>
    <row r="757" spans="1:29" x14ac:dyDescent="0.25">
      <c r="A757" s="4">
        <f>'PPP Worksheet Table 1'!A761</f>
        <v>0</v>
      </c>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6">
        <f t="shared" si="26"/>
        <v>0</v>
      </c>
      <c r="AC757" s="26">
        <f t="shared" si="27"/>
        <v>0</v>
      </c>
    </row>
    <row r="758" spans="1:29" x14ac:dyDescent="0.25">
      <c r="A758" s="4">
        <f>'PPP Worksheet Table 1'!A762</f>
        <v>0</v>
      </c>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6">
        <f t="shared" si="26"/>
        <v>0</v>
      </c>
      <c r="AC758" s="26">
        <f t="shared" si="27"/>
        <v>0</v>
      </c>
    </row>
    <row r="759" spans="1:29" x14ac:dyDescent="0.25">
      <c r="A759" s="4">
        <f>'PPP Worksheet Table 1'!A763</f>
        <v>0</v>
      </c>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6">
        <f t="shared" si="26"/>
        <v>0</v>
      </c>
      <c r="AC759" s="26">
        <f t="shared" si="27"/>
        <v>0</v>
      </c>
    </row>
    <row r="760" spans="1:29" x14ac:dyDescent="0.25">
      <c r="A760" s="4">
        <f>'PPP Worksheet Table 1'!A764</f>
        <v>0</v>
      </c>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6">
        <f t="shared" si="26"/>
        <v>0</v>
      </c>
      <c r="AC760" s="26">
        <f t="shared" si="27"/>
        <v>0</v>
      </c>
    </row>
    <row r="761" spans="1:29" x14ac:dyDescent="0.25">
      <c r="A761" s="4">
        <f>'PPP Worksheet Table 1'!A765</f>
        <v>0</v>
      </c>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6">
        <f t="shared" si="26"/>
        <v>0</v>
      </c>
      <c r="AC761" s="26">
        <f t="shared" si="27"/>
        <v>0</v>
      </c>
    </row>
    <row r="762" spans="1:29" x14ac:dyDescent="0.25">
      <c r="A762" s="4">
        <f>'PPP Worksheet Table 1'!A766</f>
        <v>0</v>
      </c>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6">
        <f t="shared" si="26"/>
        <v>0</v>
      </c>
      <c r="AC762" s="26">
        <f t="shared" si="27"/>
        <v>0</v>
      </c>
    </row>
    <row r="763" spans="1:29" x14ac:dyDescent="0.25">
      <c r="A763" s="4">
        <f>'PPP Worksheet Table 1'!A767</f>
        <v>0</v>
      </c>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6">
        <f t="shared" si="26"/>
        <v>0</v>
      </c>
      <c r="AC763" s="26">
        <f t="shared" si="27"/>
        <v>0</v>
      </c>
    </row>
    <row r="764" spans="1:29" x14ac:dyDescent="0.25">
      <c r="A764" s="4">
        <f>'PPP Worksheet Table 1'!A768</f>
        <v>0</v>
      </c>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6">
        <f t="shared" si="26"/>
        <v>0</v>
      </c>
      <c r="AC764" s="26">
        <f t="shared" si="27"/>
        <v>0</v>
      </c>
    </row>
    <row r="765" spans="1:29" x14ac:dyDescent="0.25">
      <c r="A765" s="4">
        <f>'PPP Worksheet Table 1'!A769</f>
        <v>0</v>
      </c>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6">
        <f t="shared" si="26"/>
        <v>0</v>
      </c>
      <c r="AC765" s="26">
        <f t="shared" si="27"/>
        <v>0</v>
      </c>
    </row>
    <row r="766" spans="1:29" x14ac:dyDescent="0.25">
      <c r="A766" s="4">
        <f>'PPP Worksheet Table 1'!A770</f>
        <v>0</v>
      </c>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6">
        <f t="shared" si="26"/>
        <v>0</v>
      </c>
      <c r="AC766" s="26">
        <f t="shared" si="27"/>
        <v>0</v>
      </c>
    </row>
    <row r="767" spans="1:29" x14ac:dyDescent="0.25">
      <c r="A767" s="4">
        <f>'PPP Worksheet Table 1'!A771</f>
        <v>0</v>
      </c>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6">
        <f t="shared" si="26"/>
        <v>0</v>
      </c>
      <c r="AC767" s="26">
        <f t="shared" si="27"/>
        <v>0</v>
      </c>
    </row>
    <row r="768" spans="1:29" x14ac:dyDescent="0.25">
      <c r="A768" s="4">
        <f>'PPP Worksheet Table 1'!A772</f>
        <v>0</v>
      </c>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6">
        <f t="shared" si="26"/>
        <v>0</v>
      </c>
      <c r="AC768" s="26">
        <f t="shared" si="27"/>
        <v>0</v>
      </c>
    </row>
    <row r="769" spans="1:29" x14ac:dyDescent="0.25">
      <c r="A769" s="4">
        <f>'PPP Worksheet Table 1'!A773</f>
        <v>0</v>
      </c>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6">
        <f t="shared" si="26"/>
        <v>0</v>
      </c>
      <c r="AC769" s="26">
        <f t="shared" si="27"/>
        <v>0</v>
      </c>
    </row>
    <row r="770" spans="1:29" x14ac:dyDescent="0.25">
      <c r="A770" s="4">
        <f>'PPP Worksheet Table 1'!A774</f>
        <v>0</v>
      </c>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6">
        <f t="shared" si="26"/>
        <v>0</v>
      </c>
      <c r="AC770" s="26">
        <f t="shared" si="27"/>
        <v>0</v>
      </c>
    </row>
    <row r="771" spans="1:29" x14ac:dyDescent="0.25">
      <c r="A771" s="4">
        <f>'PPP Worksheet Table 1'!A775</f>
        <v>0</v>
      </c>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6">
        <f t="shared" si="26"/>
        <v>0</v>
      </c>
      <c r="AC771" s="26">
        <f t="shared" si="27"/>
        <v>0</v>
      </c>
    </row>
    <row r="772" spans="1:29" x14ac:dyDescent="0.25">
      <c r="A772" s="4">
        <f>'PPP Worksheet Table 1'!A776</f>
        <v>0</v>
      </c>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6">
        <f t="shared" si="26"/>
        <v>0</v>
      </c>
      <c r="AC772" s="26">
        <f t="shared" si="27"/>
        <v>0</v>
      </c>
    </row>
    <row r="773" spans="1:29" x14ac:dyDescent="0.25">
      <c r="A773" s="4">
        <f>'PPP Worksheet Table 1'!A777</f>
        <v>0</v>
      </c>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6">
        <f t="shared" ref="AB773:AB836" si="28">SUM(B773:AA773)</f>
        <v>0</v>
      </c>
      <c r="AC773" s="26">
        <f t="shared" ref="AC773:AC836" si="29">+IF(AB773&gt;46154,46154,AB773)</f>
        <v>0</v>
      </c>
    </row>
    <row r="774" spans="1:29" x14ac:dyDescent="0.25">
      <c r="A774" s="4">
        <f>'PPP Worksheet Table 1'!A778</f>
        <v>0</v>
      </c>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6">
        <f t="shared" si="28"/>
        <v>0</v>
      </c>
      <c r="AC774" s="26">
        <f t="shared" si="29"/>
        <v>0</v>
      </c>
    </row>
    <row r="775" spans="1:29" x14ac:dyDescent="0.25">
      <c r="A775" s="4">
        <f>'PPP Worksheet Table 1'!A779</f>
        <v>0</v>
      </c>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6">
        <f t="shared" si="28"/>
        <v>0</v>
      </c>
      <c r="AC775" s="26">
        <f t="shared" si="29"/>
        <v>0</v>
      </c>
    </row>
    <row r="776" spans="1:29" x14ac:dyDescent="0.25">
      <c r="A776" s="4">
        <f>'PPP Worksheet Table 1'!A780</f>
        <v>0</v>
      </c>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6">
        <f t="shared" si="28"/>
        <v>0</v>
      </c>
      <c r="AC776" s="26">
        <f t="shared" si="29"/>
        <v>0</v>
      </c>
    </row>
    <row r="777" spans="1:29" x14ac:dyDescent="0.25">
      <c r="A777" s="4">
        <f>'PPP Worksheet Table 1'!A781</f>
        <v>0</v>
      </c>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6">
        <f t="shared" si="28"/>
        <v>0</v>
      </c>
      <c r="AC777" s="26">
        <f t="shared" si="29"/>
        <v>0</v>
      </c>
    </row>
    <row r="778" spans="1:29" x14ac:dyDescent="0.25">
      <c r="A778" s="4">
        <f>'PPP Worksheet Table 1'!A782</f>
        <v>0</v>
      </c>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6">
        <f t="shared" si="28"/>
        <v>0</v>
      </c>
      <c r="AC778" s="26">
        <f t="shared" si="29"/>
        <v>0</v>
      </c>
    </row>
    <row r="779" spans="1:29" x14ac:dyDescent="0.25">
      <c r="A779" s="4">
        <f>'PPP Worksheet Table 1'!A783</f>
        <v>0</v>
      </c>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6">
        <f t="shared" si="28"/>
        <v>0</v>
      </c>
      <c r="AC779" s="26">
        <f t="shared" si="29"/>
        <v>0</v>
      </c>
    </row>
    <row r="780" spans="1:29" x14ac:dyDescent="0.25">
      <c r="A780" s="4">
        <f>'PPP Worksheet Table 1'!A784</f>
        <v>0</v>
      </c>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6">
        <f t="shared" si="28"/>
        <v>0</v>
      </c>
      <c r="AC780" s="26">
        <f t="shared" si="29"/>
        <v>0</v>
      </c>
    </row>
    <row r="781" spans="1:29" x14ac:dyDescent="0.25">
      <c r="A781" s="4">
        <f>'PPP Worksheet Table 1'!A785</f>
        <v>0</v>
      </c>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6">
        <f t="shared" si="28"/>
        <v>0</v>
      </c>
      <c r="AC781" s="26">
        <f t="shared" si="29"/>
        <v>0</v>
      </c>
    </row>
    <row r="782" spans="1:29" x14ac:dyDescent="0.25">
      <c r="A782" s="4">
        <f>'PPP Worksheet Table 1'!A786</f>
        <v>0</v>
      </c>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6">
        <f t="shared" si="28"/>
        <v>0</v>
      </c>
      <c r="AC782" s="26">
        <f t="shared" si="29"/>
        <v>0</v>
      </c>
    </row>
    <row r="783" spans="1:29" x14ac:dyDescent="0.25">
      <c r="A783" s="4">
        <f>'PPP Worksheet Table 1'!A787</f>
        <v>0</v>
      </c>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6">
        <f t="shared" si="28"/>
        <v>0</v>
      </c>
      <c r="AC783" s="26">
        <f t="shared" si="29"/>
        <v>0</v>
      </c>
    </row>
    <row r="784" spans="1:29" x14ac:dyDescent="0.25">
      <c r="A784" s="4">
        <f>'PPP Worksheet Table 1'!A788</f>
        <v>0</v>
      </c>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6">
        <f t="shared" si="28"/>
        <v>0</v>
      </c>
      <c r="AC784" s="26">
        <f t="shared" si="29"/>
        <v>0</v>
      </c>
    </row>
    <row r="785" spans="1:29" x14ac:dyDescent="0.25">
      <c r="A785" s="4">
        <f>'PPP Worksheet Table 1'!A789</f>
        <v>0</v>
      </c>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6">
        <f t="shared" si="28"/>
        <v>0</v>
      </c>
      <c r="AC785" s="26">
        <f t="shared" si="29"/>
        <v>0</v>
      </c>
    </row>
    <row r="786" spans="1:29" x14ac:dyDescent="0.25">
      <c r="A786" s="4">
        <f>'PPP Worksheet Table 1'!A790</f>
        <v>0</v>
      </c>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6">
        <f t="shared" si="28"/>
        <v>0</v>
      </c>
      <c r="AC786" s="26">
        <f t="shared" si="29"/>
        <v>0</v>
      </c>
    </row>
    <row r="787" spans="1:29" x14ac:dyDescent="0.25">
      <c r="A787" s="4">
        <f>'PPP Worksheet Table 1'!A791</f>
        <v>0</v>
      </c>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6">
        <f t="shared" si="28"/>
        <v>0</v>
      </c>
      <c r="AC787" s="26">
        <f t="shared" si="29"/>
        <v>0</v>
      </c>
    </row>
    <row r="788" spans="1:29" x14ac:dyDescent="0.25">
      <c r="A788" s="4">
        <f>'PPP Worksheet Table 1'!A792</f>
        <v>0</v>
      </c>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6">
        <f t="shared" si="28"/>
        <v>0</v>
      </c>
      <c r="AC788" s="26">
        <f t="shared" si="29"/>
        <v>0</v>
      </c>
    </row>
    <row r="789" spans="1:29" x14ac:dyDescent="0.25">
      <c r="A789" s="4">
        <f>'PPP Worksheet Table 1'!A793</f>
        <v>0</v>
      </c>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6">
        <f t="shared" si="28"/>
        <v>0</v>
      </c>
      <c r="AC789" s="26">
        <f t="shared" si="29"/>
        <v>0</v>
      </c>
    </row>
    <row r="790" spans="1:29" x14ac:dyDescent="0.25">
      <c r="A790" s="4">
        <f>'PPP Worksheet Table 1'!A794</f>
        <v>0</v>
      </c>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6">
        <f t="shared" si="28"/>
        <v>0</v>
      </c>
      <c r="AC790" s="26">
        <f t="shared" si="29"/>
        <v>0</v>
      </c>
    </row>
    <row r="791" spans="1:29" x14ac:dyDescent="0.25">
      <c r="A791" s="4">
        <f>'PPP Worksheet Table 1'!A795</f>
        <v>0</v>
      </c>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6">
        <f t="shared" si="28"/>
        <v>0</v>
      </c>
      <c r="AC791" s="26">
        <f t="shared" si="29"/>
        <v>0</v>
      </c>
    </row>
    <row r="792" spans="1:29" x14ac:dyDescent="0.25">
      <c r="A792" s="4">
        <f>'PPP Worksheet Table 1'!A796</f>
        <v>0</v>
      </c>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6">
        <f t="shared" si="28"/>
        <v>0</v>
      </c>
      <c r="AC792" s="26">
        <f t="shared" si="29"/>
        <v>0</v>
      </c>
    </row>
    <row r="793" spans="1:29" x14ac:dyDescent="0.25">
      <c r="A793" s="4">
        <f>'PPP Worksheet Table 1'!A797</f>
        <v>0</v>
      </c>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6">
        <f t="shared" si="28"/>
        <v>0</v>
      </c>
      <c r="AC793" s="26">
        <f t="shared" si="29"/>
        <v>0</v>
      </c>
    </row>
    <row r="794" spans="1:29" x14ac:dyDescent="0.25">
      <c r="A794" s="4">
        <f>'PPP Worksheet Table 1'!A798</f>
        <v>0</v>
      </c>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6">
        <f t="shared" si="28"/>
        <v>0</v>
      </c>
      <c r="AC794" s="26">
        <f t="shared" si="29"/>
        <v>0</v>
      </c>
    </row>
    <row r="795" spans="1:29" x14ac:dyDescent="0.25">
      <c r="A795" s="4">
        <f>'PPP Worksheet Table 1'!A799</f>
        <v>0</v>
      </c>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6">
        <f t="shared" si="28"/>
        <v>0</v>
      </c>
      <c r="AC795" s="26">
        <f t="shared" si="29"/>
        <v>0</v>
      </c>
    </row>
    <row r="796" spans="1:29" x14ac:dyDescent="0.25">
      <c r="A796" s="4">
        <f>'PPP Worksheet Table 1'!A800</f>
        <v>0</v>
      </c>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6">
        <f t="shared" si="28"/>
        <v>0</v>
      </c>
      <c r="AC796" s="26">
        <f t="shared" si="29"/>
        <v>0</v>
      </c>
    </row>
    <row r="797" spans="1:29" x14ac:dyDescent="0.25">
      <c r="A797" s="4">
        <f>'PPP Worksheet Table 1'!A801</f>
        <v>0</v>
      </c>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6">
        <f t="shared" si="28"/>
        <v>0</v>
      </c>
      <c r="AC797" s="26">
        <f t="shared" si="29"/>
        <v>0</v>
      </c>
    </row>
    <row r="798" spans="1:29" x14ac:dyDescent="0.25">
      <c r="A798" s="4">
        <f>'PPP Worksheet Table 1'!A802</f>
        <v>0</v>
      </c>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6">
        <f t="shared" si="28"/>
        <v>0</v>
      </c>
      <c r="AC798" s="26">
        <f t="shared" si="29"/>
        <v>0</v>
      </c>
    </row>
    <row r="799" spans="1:29" x14ac:dyDescent="0.25">
      <c r="A799" s="4">
        <f>'PPP Worksheet Table 1'!A803</f>
        <v>0</v>
      </c>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6">
        <f t="shared" si="28"/>
        <v>0</v>
      </c>
      <c r="AC799" s="26">
        <f t="shared" si="29"/>
        <v>0</v>
      </c>
    </row>
    <row r="800" spans="1:29" x14ac:dyDescent="0.25">
      <c r="A800" s="4">
        <f>'PPP Worksheet Table 1'!A804</f>
        <v>0</v>
      </c>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6">
        <f t="shared" si="28"/>
        <v>0</v>
      </c>
      <c r="AC800" s="26">
        <f t="shared" si="29"/>
        <v>0</v>
      </c>
    </row>
    <row r="801" spans="1:29" x14ac:dyDescent="0.25">
      <c r="A801" s="4">
        <f>'PPP Worksheet Table 1'!A805</f>
        <v>0</v>
      </c>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6">
        <f t="shared" si="28"/>
        <v>0</v>
      </c>
      <c r="AC801" s="26">
        <f t="shared" si="29"/>
        <v>0</v>
      </c>
    </row>
    <row r="802" spans="1:29" x14ac:dyDescent="0.25">
      <c r="A802" s="4">
        <f>'PPP Worksheet Table 1'!A806</f>
        <v>0</v>
      </c>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6">
        <f t="shared" si="28"/>
        <v>0</v>
      </c>
      <c r="AC802" s="26">
        <f t="shared" si="29"/>
        <v>0</v>
      </c>
    </row>
    <row r="803" spans="1:29" x14ac:dyDescent="0.25">
      <c r="A803" s="4">
        <f>'PPP Worksheet Table 1'!A807</f>
        <v>0</v>
      </c>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6">
        <f t="shared" si="28"/>
        <v>0</v>
      </c>
      <c r="AC803" s="26">
        <f t="shared" si="29"/>
        <v>0</v>
      </c>
    </row>
    <row r="804" spans="1:29" x14ac:dyDescent="0.25">
      <c r="A804" s="4">
        <f>'PPP Worksheet Table 1'!A808</f>
        <v>0</v>
      </c>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6">
        <f t="shared" si="28"/>
        <v>0</v>
      </c>
      <c r="AC804" s="26">
        <f t="shared" si="29"/>
        <v>0</v>
      </c>
    </row>
    <row r="805" spans="1:29" x14ac:dyDescent="0.25">
      <c r="A805" s="4">
        <f>'PPP Worksheet Table 1'!A809</f>
        <v>0</v>
      </c>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6">
        <f t="shared" si="28"/>
        <v>0</v>
      </c>
      <c r="AC805" s="26">
        <f t="shared" si="29"/>
        <v>0</v>
      </c>
    </row>
    <row r="806" spans="1:29" x14ac:dyDescent="0.25">
      <c r="A806" s="4">
        <f>'PPP Worksheet Table 1'!A810</f>
        <v>0</v>
      </c>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6">
        <f t="shared" si="28"/>
        <v>0</v>
      </c>
      <c r="AC806" s="26">
        <f t="shared" si="29"/>
        <v>0</v>
      </c>
    </row>
    <row r="807" spans="1:29" x14ac:dyDescent="0.25">
      <c r="A807" s="4">
        <f>'PPP Worksheet Table 1'!A811</f>
        <v>0</v>
      </c>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6">
        <f t="shared" si="28"/>
        <v>0</v>
      </c>
      <c r="AC807" s="26">
        <f t="shared" si="29"/>
        <v>0</v>
      </c>
    </row>
    <row r="808" spans="1:29" x14ac:dyDescent="0.25">
      <c r="A808" s="4">
        <f>'PPP Worksheet Table 1'!A812</f>
        <v>0</v>
      </c>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6">
        <f t="shared" si="28"/>
        <v>0</v>
      </c>
      <c r="AC808" s="26">
        <f t="shared" si="29"/>
        <v>0</v>
      </c>
    </row>
    <row r="809" spans="1:29" x14ac:dyDescent="0.25">
      <c r="A809" s="4">
        <f>'PPP Worksheet Table 1'!A813</f>
        <v>0</v>
      </c>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6">
        <f t="shared" si="28"/>
        <v>0</v>
      </c>
      <c r="AC809" s="26">
        <f t="shared" si="29"/>
        <v>0</v>
      </c>
    </row>
    <row r="810" spans="1:29" x14ac:dyDescent="0.25">
      <c r="A810" s="4">
        <f>'PPP Worksheet Table 1'!A814</f>
        <v>0</v>
      </c>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6">
        <f t="shared" si="28"/>
        <v>0</v>
      </c>
      <c r="AC810" s="26">
        <f t="shared" si="29"/>
        <v>0</v>
      </c>
    </row>
    <row r="811" spans="1:29" x14ac:dyDescent="0.25">
      <c r="A811" s="4">
        <f>'PPP Worksheet Table 1'!A815</f>
        <v>0</v>
      </c>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6">
        <f t="shared" si="28"/>
        <v>0</v>
      </c>
      <c r="AC811" s="26">
        <f t="shared" si="29"/>
        <v>0</v>
      </c>
    </row>
    <row r="812" spans="1:29" x14ac:dyDescent="0.25">
      <c r="A812" s="4">
        <f>'PPP Worksheet Table 1'!A816</f>
        <v>0</v>
      </c>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6">
        <f t="shared" si="28"/>
        <v>0</v>
      </c>
      <c r="AC812" s="26">
        <f t="shared" si="29"/>
        <v>0</v>
      </c>
    </row>
    <row r="813" spans="1:29" x14ac:dyDescent="0.25">
      <c r="A813" s="4">
        <f>'PPP Worksheet Table 1'!A817</f>
        <v>0</v>
      </c>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6">
        <f t="shared" si="28"/>
        <v>0</v>
      </c>
      <c r="AC813" s="26">
        <f t="shared" si="29"/>
        <v>0</v>
      </c>
    </row>
    <row r="814" spans="1:29" x14ac:dyDescent="0.25">
      <c r="A814" s="4">
        <f>'PPP Worksheet Table 1'!A818</f>
        <v>0</v>
      </c>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6">
        <f t="shared" si="28"/>
        <v>0</v>
      </c>
      <c r="AC814" s="26">
        <f t="shared" si="29"/>
        <v>0</v>
      </c>
    </row>
    <row r="815" spans="1:29" x14ac:dyDescent="0.25">
      <c r="A815" s="4">
        <f>'PPP Worksheet Table 1'!A819</f>
        <v>0</v>
      </c>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6">
        <f t="shared" si="28"/>
        <v>0</v>
      </c>
      <c r="AC815" s="26">
        <f t="shared" si="29"/>
        <v>0</v>
      </c>
    </row>
    <row r="816" spans="1:29" x14ac:dyDescent="0.25">
      <c r="A816" s="4">
        <f>'PPP Worksheet Table 1'!A820</f>
        <v>0</v>
      </c>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6">
        <f t="shared" si="28"/>
        <v>0</v>
      </c>
      <c r="AC816" s="26">
        <f t="shared" si="29"/>
        <v>0</v>
      </c>
    </row>
    <row r="817" spans="1:29" x14ac:dyDescent="0.25">
      <c r="A817" s="4">
        <f>'PPP Worksheet Table 1'!A821</f>
        <v>0</v>
      </c>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6">
        <f t="shared" si="28"/>
        <v>0</v>
      </c>
      <c r="AC817" s="26">
        <f t="shared" si="29"/>
        <v>0</v>
      </c>
    </row>
    <row r="818" spans="1:29" x14ac:dyDescent="0.25">
      <c r="A818" s="4">
        <f>'PPP Worksheet Table 1'!A822</f>
        <v>0</v>
      </c>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6">
        <f t="shared" si="28"/>
        <v>0</v>
      </c>
      <c r="AC818" s="26">
        <f t="shared" si="29"/>
        <v>0</v>
      </c>
    </row>
    <row r="819" spans="1:29" x14ac:dyDescent="0.25">
      <c r="A819" s="4">
        <f>'PPP Worksheet Table 1'!A823</f>
        <v>0</v>
      </c>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6">
        <f t="shared" si="28"/>
        <v>0</v>
      </c>
      <c r="AC819" s="26">
        <f t="shared" si="29"/>
        <v>0</v>
      </c>
    </row>
    <row r="820" spans="1:29" x14ac:dyDescent="0.25">
      <c r="A820" s="4">
        <f>'PPP Worksheet Table 1'!A824</f>
        <v>0</v>
      </c>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6">
        <f t="shared" si="28"/>
        <v>0</v>
      </c>
      <c r="AC820" s="26">
        <f t="shared" si="29"/>
        <v>0</v>
      </c>
    </row>
    <row r="821" spans="1:29" x14ac:dyDescent="0.25">
      <c r="A821" s="4">
        <f>'PPP Worksheet Table 1'!A825</f>
        <v>0</v>
      </c>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6">
        <f t="shared" si="28"/>
        <v>0</v>
      </c>
      <c r="AC821" s="26">
        <f t="shared" si="29"/>
        <v>0</v>
      </c>
    </row>
    <row r="822" spans="1:29" x14ac:dyDescent="0.25">
      <c r="A822" s="4">
        <f>'PPP Worksheet Table 1'!A826</f>
        <v>0</v>
      </c>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6">
        <f t="shared" si="28"/>
        <v>0</v>
      </c>
      <c r="AC822" s="26">
        <f t="shared" si="29"/>
        <v>0</v>
      </c>
    </row>
    <row r="823" spans="1:29" x14ac:dyDescent="0.25">
      <c r="A823" s="4">
        <f>'PPP Worksheet Table 1'!A827</f>
        <v>0</v>
      </c>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6">
        <f t="shared" si="28"/>
        <v>0</v>
      </c>
      <c r="AC823" s="26">
        <f t="shared" si="29"/>
        <v>0</v>
      </c>
    </row>
    <row r="824" spans="1:29" x14ac:dyDescent="0.25">
      <c r="A824" s="4">
        <f>'PPP Worksheet Table 1'!A828</f>
        <v>0</v>
      </c>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6">
        <f t="shared" si="28"/>
        <v>0</v>
      </c>
      <c r="AC824" s="26">
        <f t="shared" si="29"/>
        <v>0</v>
      </c>
    </row>
    <row r="825" spans="1:29" x14ac:dyDescent="0.25">
      <c r="A825" s="4">
        <f>'PPP Worksheet Table 1'!A829</f>
        <v>0</v>
      </c>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6">
        <f t="shared" si="28"/>
        <v>0</v>
      </c>
      <c r="AC825" s="26">
        <f t="shared" si="29"/>
        <v>0</v>
      </c>
    </row>
    <row r="826" spans="1:29" x14ac:dyDescent="0.25">
      <c r="A826" s="4">
        <f>'PPP Worksheet Table 1'!A830</f>
        <v>0</v>
      </c>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6">
        <f t="shared" si="28"/>
        <v>0</v>
      </c>
      <c r="AC826" s="26">
        <f t="shared" si="29"/>
        <v>0</v>
      </c>
    </row>
    <row r="827" spans="1:29" x14ac:dyDescent="0.25">
      <c r="A827" s="4">
        <f>'PPP Worksheet Table 1'!A831</f>
        <v>0</v>
      </c>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6">
        <f t="shared" si="28"/>
        <v>0</v>
      </c>
      <c r="AC827" s="26">
        <f t="shared" si="29"/>
        <v>0</v>
      </c>
    </row>
    <row r="828" spans="1:29" x14ac:dyDescent="0.25">
      <c r="A828" s="4">
        <f>'PPP Worksheet Table 1'!A832</f>
        <v>0</v>
      </c>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6">
        <f t="shared" si="28"/>
        <v>0</v>
      </c>
      <c r="AC828" s="26">
        <f t="shared" si="29"/>
        <v>0</v>
      </c>
    </row>
    <row r="829" spans="1:29" x14ac:dyDescent="0.25">
      <c r="A829" s="4">
        <f>'PPP Worksheet Table 1'!A833</f>
        <v>0</v>
      </c>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6">
        <f t="shared" si="28"/>
        <v>0</v>
      </c>
      <c r="AC829" s="26">
        <f t="shared" si="29"/>
        <v>0</v>
      </c>
    </row>
    <row r="830" spans="1:29" x14ac:dyDescent="0.25">
      <c r="A830" s="4">
        <f>'PPP Worksheet Table 1'!A834</f>
        <v>0</v>
      </c>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6">
        <f t="shared" si="28"/>
        <v>0</v>
      </c>
      <c r="AC830" s="26">
        <f t="shared" si="29"/>
        <v>0</v>
      </c>
    </row>
    <row r="831" spans="1:29" x14ac:dyDescent="0.25">
      <c r="A831" s="4">
        <f>'PPP Worksheet Table 1'!A835</f>
        <v>0</v>
      </c>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6">
        <f t="shared" si="28"/>
        <v>0</v>
      </c>
      <c r="AC831" s="26">
        <f t="shared" si="29"/>
        <v>0</v>
      </c>
    </row>
    <row r="832" spans="1:29" x14ac:dyDescent="0.25">
      <c r="A832" s="4">
        <f>'PPP Worksheet Table 1'!A836</f>
        <v>0</v>
      </c>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6">
        <f t="shared" si="28"/>
        <v>0</v>
      </c>
      <c r="AC832" s="26">
        <f t="shared" si="29"/>
        <v>0</v>
      </c>
    </row>
    <row r="833" spans="1:29" x14ac:dyDescent="0.25">
      <c r="A833" s="4">
        <f>'PPP Worksheet Table 1'!A837</f>
        <v>0</v>
      </c>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6">
        <f t="shared" si="28"/>
        <v>0</v>
      </c>
      <c r="AC833" s="26">
        <f t="shared" si="29"/>
        <v>0</v>
      </c>
    </row>
    <row r="834" spans="1:29" x14ac:dyDescent="0.25">
      <c r="A834" s="4">
        <f>'PPP Worksheet Table 1'!A838</f>
        <v>0</v>
      </c>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6">
        <f t="shared" si="28"/>
        <v>0</v>
      </c>
      <c r="AC834" s="26">
        <f t="shared" si="29"/>
        <v>0</v>
      </c>
    </row>
    <row r="835" spans="1:29" x14ac:dyDescent="0.25">
      <c r="A835" s="4">
        <f>'PPP Worksheet Table 1'!A839</f>
        <v>0</v>
      </c>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6">
        <f t="shared" si="28"/>
        <v>0</v>
      </c>
      <c r="AC835" s="26">
        <f t="shared" si="29"/>
        <v>0</v>
      </c>
    </row>
    <row r="836" spans="1:29" x14ac:dyDescent="0.25">
      <c r="A836" s="4">
        <f>'PPP Worksheet Table 1'!A840</f>
        <v>0</v>
      </c>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6">
        <f t="shared" si="28"/>
        <v>0</v>
      </c>
      <c r="AC836" s="26">
        <f t="shared" si="29"/>
        <v>0</v>
      </c>
    </row>
    <row r="837" spans="1:29" x14ac:dyDescent="0.25">
      <c r="A837" s="4">
        <f>'PPP Worksheet Table 1'!A841</f>
        <v>0</v>
      </c>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6">
        <f t="shared" ref="AB837:AB900" si="30">SUM(B837:AA837)</f>
        <v>0</v>
      </c>
      <c r="AC837" s="26">
        <f t="shared" ref="AC837:AC900" si="31">+IF(AB837&gt;46154,46154,AB837)</f>
        <v>0</v>
      </c>
    </row>
    <row r="838" spans="1:29" x14ac:dyDescent="0.25">
      <c r="A838" s="4">
        <f>'PPP Worksheet Table 1'!A842</f>
        <v>0</v>
      </c>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6">
        <f t="shared" si="30"/>
        <v>0</v>
      </c>
      <c r="AC838" s="26">
        <f t="shared" si="31"/>
        <v>0</v>
      </c>
    </row>
    <row r="839" spans="1:29" x14ac:dyDescent="0.25">
      <c r="A839" s="4">
        <f>'PPP Worksheet Table 1'!A843</f>
        <v>0</v>
      </c>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6">
        <f t="shared" si="30"/>
        <v>0</v>
      </c>
      <c r="AC839" s="26">
        <f t="shared" si="31"/>
        <v>0</v>
      </c>
    </row>
    <row r="840" spans="1:29" x14ac:dyDescent="0.25">
      <c r="A840" s="4">
        <f>'PPP Worksheet Table 1'!A844</f>
        <v>0</v>
      </c>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6">
        <f t="shared" si="30"/>
        <v>0</v>
      </c>
      <c r="AC840" s="26">
        <f t="shared" si="31"/>
        <v>0</v>
      </c>
    </row>
    <row r="841" spans="1:29" x14ac:dyDescent="0.25">
      <c r="A841" s="4">
        <f>'PPP Worksheet Table 1'!A845</f>
        <v>0</v>
      </c>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6">
        <f t="shared" si="30"/>
        <v>0</v>
      </c>
      <c r="AC841" s="26">
        <f t="shared" si="31"/>
        <v>0</v>
      </c>
    </row>
    <row r="842" spans="1:29" x14ac:dyDescent="0.25">
      <c r="A842" s="4">
        <f>'PPP Worksheet Table 1'!A846</f>
        <v>0</v>
      </c>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6">
        <f t="shared" si="30"/>
        <v>0</v>
      </c>
      <c r="AC842" s="26">
        <f t="shared" si="31"/>
        <v>0</v>
      </c>
    </row>
    <row r="843" spans="1:29" x14ac:dyDescent="0.25">
      <c r="A843" s="4">
        <f>'PPP Worksheet Table 1'!A847</f>
        <v>0</v>
      </c>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6">
        <f t="shared" si="30"/>
        <v>0</v>
      </c>
      <c r="AC843" s="26">
        <f t="shared" si="31"/>
        <v>0</v>
      </c>
    </row>
    <row r="844" spans="1:29" x14ac:dyDescent="0.25">
      <c r="A844" s="4">
        <f>'PPP Worksheet Table 1'!A848</f>
        <v>0</v>
      </c>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6">
        <f t="shared" si="30"/>
        <v>0</v>
      </c>
      <c r="AC844" s="26">
        <f t="shared" si="31"/>
        <v>0</v>
      </c>
    </row>
    <row r="845" spans="1:29" x14ac:dyDescent="0.25">
      <c r="A845" s="4">
        <f>'PPP Worksheet Table 1'!A849</f>
        <v>0</v>
      </c>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6">
        <f t="shared" si="30"/>
        <v>0</v>
      </c>
      <c r="AC845" s="26">
        <f t="shared" si="31"/>
        <v>0</v>
      </c>
    </row>
    <row r="846" spans="1:29" x14ac:dyDescent="0.25">
      <c r="A846" s="4">
        <f>'PPP Worksheet Table 1'!A850</f>
        <v>0</v>
      </c>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6">
        <f t="shared" si="30"/>
        <v>0</v>
      </c>
      <c r="AC846" s="26">
        <f t="shared" si="31"/>
        <v>0</v>
      </c>
    </row>
    <row r="847" spans="1:29" x14ac:dyDescent="0.25">
      <c r="A847" s="4">
        <f>'PPP Worksheet Table 1'!A851</f>
        <v>0</v>
      </c>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6">
        <f t="shared" si="30"/>
        <v>0</v>
      </c>
      <c r="AC847" s="26">
        <f t="shared" si="31"/>
        <v>0</v>
      </c>
    </row>
    <row r="848" spans="1:29" x14ac:dyDescent="0.25">
      <c r="A848" s="4">
        <f>'PPP Worksheet Table 1'!A852</f>
        <v>0</v>
      </c>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6">
        <f t="shared" si="30"/>
        <v>0</v>
      </c>
      <c r="AC848" s="26">
        <f t="shared" si="31"/>
        <v>0</v>
      </c>
    </row>
    <row r="849" spans="1:29" x14ac:dyDescent="0.25">
      <c r="A849" s="4">
        <f>'PPP Worksheet Table 1'!A853</f>
        <v>0</v>
      </c>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6">
        <f t="shared" si="30"/>
        <v>0</v>
      </c>
      <c r="AC849" s="26">
        <f t="shared" si="31"/>
        <v>0</v>
      </c>
    </row>
    <row r="850" spans="1:29" x14ac:dyDescent="0.25">
      <c r="A850" s="4">
        <f>'PPP Worksheet Table 1'!A854</f>
        <v>0</v>
      </c>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6">
        <f t="shared" si="30"/>
        <v>0</v>
      </c>
      <c r="AC850" s="26">
        <f t="shared" si="31"/>
        <v>0</v>
      </c>
    </row>
    <row r="851" spans="1:29" x14ac:dyDescent="0.25">
      <c r="A851" s="4">
        <f>'PPP Worksheet Table 1'!A855</f>
        <v>0</v>
      </c>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6">
        <f t="shared" si="30"/>
        <v>0</v>
      </c>
      <c r="AC851" s="26">
        <f t="shared" si="31"/>
        <v>0</v>
      </c>
    </row>
    <row r="852" spans="1:29" x14ac:dyDescent="0.25">
      <c r="A852" s="4">
        <f>'PPP Worksheet Table 1'!A856</f>
        <v>0</v>
      </c>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6">
        <f t="shared" si="30"/>
        <v>0</v>
      </c>
      <c r="AC852" s="26">
        <f t="shared" si="31"/>
        <v>0</v>
      </c>
    </row>
    <row r="853" spans="1:29" x14ac:dyDescent="0.25">
      <c r="A853" s="4">
        <f>'PPP Worksheet Table 1'!A857</f>
        <v>0</v>
      </c>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6">
        <f t="shared" si="30"/>
        <v>0</v>
      </c>
      <c r="AC853" s="26">
        <f t="shared" si="31"/>
        <v>0</v>
      </c>
    </row>
    <row r="854" spans="1:29" x14ac:dyDescent="0.25">
      <c r="A854" s="4">
        <f>'PPP Worksheet Table 1'!A858</f>
        <v>0</v>
      </c>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6">
        <f t="shared" si="30"/>
        <v>0</v>
      </c>
      <c r="AC854" s="26">
        <f t="shared" si="31"/>
        <v>0</v>
      </c>
    </row>
    <row r="855" spans="1:29" x14ac:dyDescent="0.25">
      <c r="A855" s="4">
        <f>'PPP Worksheet Table 1'!A859</f>
        <v>0</v>
      </c>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6">
        <f t="shared" si="30"/>
        <v>0</v>
      </c>
      <c r="AC855" s="26">
        <f t="shared" si="31"/>
        <v>0</v>
      </c>
    </row>
    <row r="856" spans="1:29" x14ac:dyDescent="0.25">
      <c r="A856" s="4">
        <f>'PPP Worksheet Table 1'!A860</f>
        <v>0</v>
      </c>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6">
        <f t="shared" si="30"/>
        <v>0</v>
      </c>
      <c r="AC856" s="26">
        <f t="shared" si="31"/>
        <v>0</v>
      </c>
    </row>
    <row r="857" spans="1:29" x14ac:dyDescent="0.25">
      <c r="A857" s="4">
        <f>'PPP Worksheet Table 1'!A861</f>
        <v>0</v>
      </c>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6">
        <f t="shared" si="30"/>
        <v>0</v>
      </c>
      <c r="AC857" s="26">
        <f t="shared" si="31"/>
        <v>0</v>
      </c>
    </row>
    <row r="858" spans="1:29" x14ac:dyDescent="0.25">
      <c r="A858" s="4">
        <f>'PPP Worksheet Table 1'!A862</f>
        <v>0</v>
      </c>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6">
        <f t="shared" si="30"/>
        <v>0</v>
      </c>
      <c r="AC858" s="26">
        <f t="shared" si="31"/>
        <v>0</v>
      </c>
    </row>
    <row r="859" spans="1:29" x14ac:dyDescent="0.25">
      <c r="A859" s="4">
        <f>'PPP Worksheet Table 1'!A863</f>
        <v>0</v>
      </c>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6">
        <f t="shared" si="30"/>
        <v>0</v>
      </c>
      <c r="AC859" s="26">
        <f t="shared" si="31"/>
        <v>0</v>
      </c>
    </row>
    <row r="860" spans="1:29" x14ac:dyDescent="0.25">
      <c r="A860" s="4">
        <f>'PPP Worksheet Table 1'!A864</f>
        <v>0</v>
      </c>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6">
        <f t="shared" si="30"/>
        <v>0</v>
      </c>
      <c r="AC860" s="26">
        <f t="shared" si="31"/>
        <v>0</v>
      </c>
    </row>
    <row r="861" spans="1:29" x14ac:dyDescent="0.25">
      <c r="A861" s="4">
        <f>'PPP Worksheet Table 1'!A865</f>
        <v>0</v>
      </c>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6">
        <f t="shared" si="30"/>
        <v>0</v>
      </c>
      <c r="AC861" s="26">
        <f t="shared" si="31"/>
        <v>0</v>
      </c>
    </row>
    <row r="862" spans="1:29" x14ac:dyDescent="0.25">
      <c r="A862" s="4">
        <f>'PPP Worksheet Table 1'!A866</f>
        <v>0</v>
      </c>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6">
        <f t="shared" si="30"/>
        <v>0</v>
      </c>
      <c r="AC862" s="26">
        <f t="shared" si="31"/>
        <v>0</v>
      </c>
    </row>
    <row r="863" spans="1:29" x14ac:dyDescent="0.25">
      <c r="A863" s="4">
        <f>'PPP Worksheet Table 1'!A867</f>
        <v>0</v>
      </c>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6">
        <f t="shared" si="30"/>
        <v>0</v>
      </c>
      <c r="AC863" s="26">
        <f t="shared" si="31"/>
        <v>0</v>
      </c>
    </row>
    <row r="864" spans="1:29" x14ac:dyDescent="0.25">
      <c r="A864" s="4">
        <f>'PPP Worksheet Table 1'!A868</f>
        <v>0</v>
      </c>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6">
        <f t="shared" si="30"/>
        <v>0</v>
      </c>
      <c r="AC864" s="26">
        <f t="shared" si="31"/>
        <v>0</v>
      </c>
    </row>
    <row r="865" spans="1:29" x14ac:dyDescent="0.25">
      <c r="A865" s="4">
        <f>'PPP Worksheet Table 1'!A869</f>
        <v>0</v>
      </c>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6">
        <f t="shared" si="30"/>
        <v>0</v>
      </c>
      <c r="AC865" s="26">
        <f t="shared" si="31"/>
        <v>0</v>
      </c>
    </row>
    <row r="866" spans="1:29" x14ac:dyDescent="0.25">
      <c r="A866" s="4">
        <f>'PPP Worksheet Table 1'!A870</f>
        <v>0</v>
      </c>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6">
        <f t="shared" si="30"/>
        <v>0</v>
      </c>
      <c r="AC866" s="26">
        <f t="shared" si="31"/>
        <v>0</v>
      </c>
    </row>
    <row r="867" spans="1:29" x14ac:dyDescent="0.25">
      <c r="A867" s="4">
        <f>'PPP Worksheet Table 1'!A871</f>
        <v>0</v>
      </c>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6">
        <f t="shared" si="30"/>
        <v>0</v>
      </c>
      <c r="AC867" s="26">
        <f t="shared" si="31"/>
        <v>0</v>
      </c>
    </row>
    <row r="868" spans="1:29" x14ac:dyDescent="0.25">
      <c r="A868" s="4">
        <f>'PPP Worksheet Table 1'!A872</f>
        <v>0</v>
      </c>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6">
        <f t="shared" si="30"/>
        <v>0</v>
      </c>
      <c r="AC868" s="26">
        <f t="shared" si="31"/>
        <v>0</v>
      </c>
    </row>
    <row r="869" spans="1:29" x14ac:dyDescent="0.25">
      <c r="A869" s="4">
        <f>'PPP Worksheet Table 1'!A873</f>
        <v>0</v>
      </c>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6">
        <f t="shared" si="30"/>
        <v>0</v>
      </c>
      <c r="AC869" s="26">
        <f t="shared" si="31"/>
        <v>0</v>
      </c>
    </row>
    <row r="870" spans="1:29" x14ac:dyDescent="0.25">
      <c r="A870" s="4">
        <f>'PPP Worksheet Table 1'!A874</f>
        <v>0</v>
      </c>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6">
        <f t="shared" si="30"/>
        <v>0</v>
      </c>
      <c r="AC870" s="26">
        <f t="shared" si="31"/>
        <v>0</v>
      </c>
    </row>
    <row r="871" spans="1:29" x14ac:dyDescent="0.25">
      <c r="A871" s="4">
        <f>'PPP Worksheet Table 1'!A875</f>
        <v>0</v>
      </c>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6">
        <f t="shared" si="30"/>
        <v>0</v>
      </c>
      <c r="AC871" s="26">
        <f t="shared" si="31"/>
        <v>0</v>
      </c>
    </row>
    <row r="872" spans="1:29" x14ac:dyDescent="0.25">
      <c r="A872" s="4">
        <f>'PPP Worksheet Table 1'!A876</f>
        <v>0</v>
      </c>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6">
        <f t="shared" si="30"/>
        <v>0</v>
      </c>
      <c r="AC872" s="26">
        <f t="shared" si="31"/>
        <v>0</v>
      </c>
    </row>
    <row r="873" spans="1:29" x14ac:dyDescent="0.25">
      <c r="A873" s="4">
        <f>'PPP Worksheet Table 1'!A877</f>
        <v>0</v>
      </c>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6">
        <f t="shared" si="30"/>
        <v>0</v>
      </c>
      <c r="AC873" s="26">
        <f t="shared" si="31"/>
        <v>0</v>
      </c>
    </row>
    <row r="874" spans="1:29" x14ac:dyDescent="0.25">
      <c r="A874" s="4">
        <f>'PPP Worksheet Table 1'!A878</f>
        <v>0</v>
      </c>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6">
        <f t="shared" si="30"/>
        <v>0</v>
      </c>
      <c r="AC874" s="26">
        <f t="shared" si="31"/>
        <v>0</v>
      </c>
    </row>
    <row r="875" spans="1:29" x14ac:dyDescent="0.25">
      <c r="A875" s="4">
        <f>'PPP Worksheet Table 1'!A879</f>
        <v>0</v>
      </c>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6">
        <f t="shared" si="30"/>
        <v>0</v>
      </c>
      <c r="AC875" s="26">
        <f t="shared" si="31"/>
        <v>0</v>
      </c>
    </row>
    <row r="876" spans="1:29" x14ac:dyDescent="0.25">
      <c r="A876" s="4">
        <f>'PPP Worksheet Table 1'!A880</f>
        <v>0</v>
      </c>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6">
        <f t="shared" si="30"/>
        <v>0</v>
      </c>
      <c r="AC876" s="26">
        <f t="shared" si="31"/>
        <v>0</v>
      </c>
    </row>
    <row r="877" spans="1:29" x14ac:dyDescent="0.25">
      <c r="A877" s="4">
        <f>'PPP Worksheet Table 1'!A881</f>
        <v>0</v>
      </c>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6">
        <f t="shared" si="30"/>
        <v>0</v>
      </c>
      <c r="AC877" s="26">
        <f t="shared" si="31"/>
        <v>0</v>
      </c>
    </row>
    <row r="878" spans="1:29" x14ac:dyDescent="0.25">
      <c r="A878" s="4">
        <f>'PPP Worksheet Table 1'!A882</f>
        <v>0</v>
      </c>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6">
        <f t="shared" si="30"/>
        <v>0</v>
      </c>
      <c r="AC878" s="26">
        <f t="shared" si="31"/>
        <v>0</v>
      </c>
    </row>
    <row r="879" spans="1:29" x14ac:dyDescent="0.25">
      <c r="A879" s="4">
        <f>'PPP Worksheet Table 1'!A883</f>
        <v>0</v>
      </c>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6">
        <f t="shared" si="30"/>
        <v>0</v>
      </c>
      <c r="AC879" s="26">
        <f t="shared" si="31"/>
        <v>0</v>
      </c>
    </row>
    <row r="880" spans="1:29" x14ac:dyDescent="0.25">
      <c r="A880" s="4">
        <f>'PPP Worksheet Table 1'!A884</f>
        <v>0</v>
      </c>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6">
        <f t="shared" si="30"/>
        <v>0</v>
      </c>
      <c r="AC880" s="26">
        <f t="shared" si="31"/>
        <v>0</v>
      </c>
    </row>
    <row r="881" spans="1:29" x14ac:dyDescent="0.25">
      <c r="A881" s="4">
        <f>'PPP Worksheet Table 1'!A885</f>
        <v>0</v>
      </c>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6">
        <f t="shared" si="30"/>
        <v>0</v>
      </c>
      <c r="AC881" s="26">
        <f t="shared" si="31"/>
        <v>0</v>
      </c>
    </row>
    <row r="882" spans="1:29" x14ac:dyDescent="0.25">
      <c r="A882" s="4">
        <f>'PPP Worksheet Table 1'!A886</f>
        <v>0</v>
      </c>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6">
        <f t="shared" si="30"/>
        <v>0</v>
      </c>
      <c r="AC882" s="26">
        <f t="shared" si="31"/>
        <v>0</v>
      </c>
    </row>
    <row r="883" spans="1:29" x14ac:dyDescent="0.25">
      <c r="A883" s="4">
        <f>'PPP Worksheet Table 1'!A887</f>
        <v>0</v>
      </c>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6">
        <f t="shared" si="30"/>
        <v>0</v>
      </c>
      <c r="AC883" s="26">
        <f t="shared" si="31"/>
        <v>0</v>
      </c>
    </row>
    <row r="884" spans="1:29" x14ac:dyDescent="0.25">
      <c r="A884" s="4">
        <f>'PPP Worksheet Table 1'!A888</f>
        <v>0</v>
      </c>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6">
        <f t="shared" si="30"/>
        <v>0</v>
      </c>
      <c r="AC884" s="26">
        <f t="shared" si="31"/>
        <v>0</v>
      </c>
    </row>
    <row r="885" spans="1:29" x14ac:dyDescent="0.25">
      <c r="A885" s="4">
        <f>'PPP Worksheet Table 1'!A889</f>
        <v>0</v>
      </c>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6">
        <f t="shared" si="30"/>
        <v>0</v>
      </c>
      <c r="AC885" s="26">
        <f t="shared" si="31"/>
        <v>0</v>
      </c>
    </row>
    <row r="886" spans="1:29" x14ac:dyDescent="0.25">
      <c r="A886" s="4">
        <f>'PPP Worksheet Table 1'!A890</f>
        <v>0</v>
      </c>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6">
        <f t="shared" si="30"/>
        <v>0</v>
      </c>
      <c r="AC886" s="26">
        <f t="shared" si="31"/>
        <v>0</v>
      </c>
    </row>
    <row r="887" spans="1:29" x14ac:dyDescent="0.25">
      <c r="A887" s="4">
        <f>'PPP Worksheet Table 1'!A891</f>
        <v>0</v>
      </c>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6">
        <f t="shared" si="30"/>
        <v>0</v>
      </c>
      <c r="AC887" s="26">
        <f t="shared" si="31"/>
        <v>0</v>
      </c>
    </row>
    <row r="888" spans="1:29" x14ac:dyDescent="0.25">
      <c r="A888" s="4">
        <f>'PPP Worksheet Table 1'!A892</f>
        <v>0</v>
      </c>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6">
        <f t="shared" si="30"/>
        <v>0</v>
      </c>
      <c r="AC888" s="26">
        <f t="shared" si="31"/>
        <v>0</v>
      </c>
    </row>
    <row r="889" spans="1:29" x14ac:dyDescent="0.25">
      <c r="A889" s="4">
        <f>'PPP Worksheet Table 1'!A893</f>
        <v>0</v>
      </c>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6">
        <f t="shared" si="30"/>
        <v>0</v>
      </c>
      <c r="AC889" s="26">
        <f t="shared" si="31"/>
        <v>0</v>
      </c>
    </row>
    <row r="890" spans="1:29" x14ac:dyDescent="0.25">
      <c r="A890" s="4">
        <f>'PPP Worksheet Table 1'!A894</f>
        <v>0</v>
      </c>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6">
        <f t="shared" si="30"/>
        <v>0</v>
      </c>
      <c r="AC890" s="26">
        <f t="shared" si="31"/>
        <v>0</v>
      </c>
    </row>
    <row r="891" spans="1:29" x14ac:dyDescent="0.25">
      <c r="A891" s="4">
        <f>'PPP Worksheet Table 1'!A895</f>
        <v>0</v>
      </c>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6">
        <f t="shared" si="30"/>
        <v>0</v>
      </c>
      <c r="AC891" s="26">
        <f t="shared" si="31"/>
        <v>0</v>
      </c>
    </row>
    <row r="892" spans="1:29" x14ac:dyDescent="0.25">
      <c r="A892" s="4">
        <f>'PPP Worksheet Table 1'!A896</f>
        <v>0</v>
      </c>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6">
        <f t="shared" si="30"/>
        <v>0</v>
      </c>
      <c r="AC892" s="26">
        <f t="shared" si="31"/>
        <v>0</v>
      </c>
    </row>
    <row r="893" spans="1:29" x14ac:dyDescent="0.25">
      <c r="A893" s="4">
        <f>'PPP Worksheet Table 1'!A897</f>
        <v>0</v>
      </c>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6">
        <f t="shared" si="30"/>
        <v>0</v>
      </c>
      <c r="AC893" s="26">
        <f t="shared" si="31"/>
        <v>0</v>
      </c>
    </row>
    <row r="894" spans="1:29" x14ac:dyDescent="0.25">
      <c r="A894" s="4">
        <f>'PPP Worksheet Table 1'!A898</f>
        <v>0</v>
      </c>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6">
        <f t="shared" si="30"/>
        <v>0</v>
      </c>
      <c r="AC894" s="26">
        <f t="shared" si="31"/>
        <v>0</v>
      </c>
    </row>
    <row r="895" spans="1:29" x14ac:dyDescent="0.25">
      <c r="A895" s="4">
        <f>'PPP Worksheet Table 1'!A899</f>
        <v>0</v>
      </c>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6">
        <f t="shared" si="30"/>
        <v>0</v>
      </c>
      <c r="AC895" s="26">
        <f t="shared" si="31"/>
        <v>0</v>
      </c>
    </row>
    <row r="896" spans="1:29" x14ac:dyDescent="0.25">
      <c r="A896" s="4">
        <f>'PPP Worksheet Table 1'!A900</f>
        <v>0</v>
      </c>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6">
        <f t="shared" si="30"/>
        <v>0</v>
      </c>
      <c r="AC896" s="26">
        <f t="shared" si="31"/>
        <v>0</v>
      </c>
    </row>
    <row r="897" spans="1:29" x14ac:dyDescent="0.25">
      <c r="A897" s="4">
        <f>'PPP Worksheet Table 1'!A901</f>
        <v>0</v>
      </c>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6">
        <f t="shared" si="30"/>
        <v>0</v>
      </c>
      <c r="AC897" s="26">
        <f t="shared" si="31"/>
        <v>0</v>
      </c>
    </row>
    <row r="898" spans="1:29" x14ac:dyDescent="0.25">
      <c r="A898" s="4">
        <f>'PPP Worksheet Table 1'!A902</f>
        <v>0</v>
      </c>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6">
        <f t="shared" si="30"/>
        <v>0</v>
      </c>
      <c r="AC898" s="26">
        <f t="shared" si="31"/>
        <v>0</v>
      </c>
    </row>
    <row r="899" spans="1:29" x14ac:dyDescent="0.25">
      <c r="A899" s="4">
        <f>'PPP Worksheet Table 1'!A903</f>
        <v>0</v>
      </c>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6">
        <f t="shared" si="30"/>
        <v>0</v>
      </c>
      <c r="AC899" s="26">
        <f t="shared" si="31"/>
        <v>0</v>
      </c>
    </row>
    <row r="900" spans="1:29" x14ac:dyDescent="0.25">
      <c r="A900" s="4">
        <f>'PPP Worksheet Table 1'!A904</f>
        <v>0</v>
      </c>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6">
        <f t="shared" si="30"/>
        <v>0</v>
      </c>
      <c r="AC900" s="26">
        <f t="shared" si="31"/>
        <v>0</v>
      </c>
    </row>
    <row r="901" spans="1:29" x14ac:dyDescent="0.25">
      <c r="A901" s="4">
        <f>'PPP Worksheet Table 1'!A905</f>
        <v>0</v>
      </c>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6">
        <f t="shared" ref="AB901:AB964" si="32">SUM(B901:AA901)</f>
        <v>0</v>
      </c>
      <c r="AC901" s="26">
        <f t="shared" ref="AC901:AC964" si="33">+IF(AB901&gt;46154,46154,AB901)</f>
        <v>0</v>
      </c>
    </row>
    <row r="902" spans="1:29" x14ac:dyDescent="0.25">
      <c r="A902" s="4">
        <f>'PPP Worksheet Table 1'!A906</f>
        <v>0</v>
      </c>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6">
        <f t="shared" si="32"/>
        <v>0</v>
      </c>
      <c r="AC902" s="26">
        <f t="shared" si="33"/>
        <v>0</v>
      </c>
    </row>
    <row r="903" spans="1:29" x14ac:dyDescent="0.25">
      <c r="A903" s="4">
        <f>'PPP Worksheet Table 1'!A907</f>
        <v>0</v>
      </c>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6">
        <f t="shared" si="32"/>
        <v>0</v>
      </c>
      <c r="AC903" s="26">
        <f t="shared" si="33"/>
        <v>0</v>
      </c>
    </row>
    <row r="904" spans="1:29" x14ac:dyDescent="0.25">
      <c r="A904" s="4">
        <f>'PPP Worksheet Table 1'!A908</f>
        <v>0</v>
      </c>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6">
        <f t="shared" si="32"/>
        <v>0</v>
      </c>
      <c r="AC904" s="26">
        <f t="shared" si="33"/>
        <v>0</v>
      </c>
    </row>
    <row r="905" spans="1:29" x14ac:dyDescent="0.25">
      <c r="A905" s="4">
        <f>'PPP Worksheet Table 1'!A909</f>
        <v>0</v>
      </c>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6">
        <f t="shared" si="32"/>
        <v>0</v>
      </c>
      <c r="AC905" s="26">
        <f t="shared" si="33"/>
        <v>0</v>
      </c>
    </row>
    <row r="906" spans="1:29" x14ac:dyDescent="0.25">
      <c r="A906" s="4">
        <f>'PPP Worksheet Table 1'!A910</f>
        <v>0</v>
      </c>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6">
        <f t="shared" si="32"/>
        <v>0</v>
      </c>
      <c r="AC906" s="26">
        <f t="shared" si="33"/>
        <v>0</v>
      </c>
    </row>
    <row r="907" spans="1:29" x14ac:dyDescent="0.25">
      <c r="A907" s="4">
        <f>'PPP Worksheet Table 1'!A911</f>
        <v>0</v>
      </c>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6">
        <f t="shared" si="32"/>
        <v>0</v>
      </c>
      <c r="AC907" s="26">
        <f t="shared" si="33"/>
        <v>0</v>
      </c>
    </row>
    <row r="908" spans="1:29" x14ac:dyDescent="0.25">
      <c r="A908" s="4">
        <f>'PPP Worksheet Table 1'!A912</f>
        <v>0</v>
      </c>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6">
        <f t="shared" si="32"/>
        <v>0</v>
      </c>
      <c r="AC908" s="26">
        <f t="shared" si="33"/>
        <v>0</v>
      </c>
    </row>
    <row r="909" spans="1:29" x14ac:dyDescent="0.25">
      <c r="A909" s="4">
        <f>'PPP Worksheet Table 1'!A913</f>
        <v>0</v>
      </c>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6">
        <f t="shared" si="32"/>
        <v>0</v>
      </c>
      <c r="AC909" s="26">
        <f t="shared" si="33"/>
        <v>0</v>
      </c>
    </row>
    <row r="910" spans="1:29" x14ac:dyDescent="0.25">
      <c r="A910" s="4">
        <f>'PPP Worksheet Table 1'!A914</f>
        <v>0</v>
      </c>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6">
        <f t="shared" si="32"/>
        <v>0</v>
      </c>
      <c r="AC910" s="26">
        <f t="shared" si="33"/>
        <v>0</v>
      </c>
    </row>
    <row r="911" spans="1:29" x14ac:dyDescent="0.25">
      <c r="A911" s="4">
        <f>'PPP Worksheet Table 1'!A915</f>
        <v>0</v>
      </c>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6">
        <f t="shared" si="32"/>
        <v>0</v>
      </c>
      <c r="AC911" s="26">
        <f t="shared" si="33"/>
        <v>0</v>
      </c>
    </row>
    <row r="912" spans="1:29" x14ac:dyDescent="0.25">
      <c r="A912" s="4">
        <f>'PPP Worksheet Table 1'!A916</f>
        <v>0</v>
      </c>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6">
        <f t="shared" si="32"/>
        <v>0</v>
      </c>
      <c r="AC912" s="26">
        <f t="shared" si="33"/>
        <v>0</v>
      </c>
    </row>
    <row r="913" spans="1:29" x14ac:dyDescent="0.25">
      <c r="A913" s="4">
        <f>'PPP Worksheet Table 1'!A917</f>
        <v>0</v>
      </c>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6">
        <f t="shared" si="32"/>
        <v>0</v>
      </c>
      <c r="AC913" s="26">
        <f t="shared" si="33"/>
        <v>0</v>
      </c>
    </row>
    <row r="914" spans="1:29" x14ac:dyDescent="0.25">
      <c r="A914" s="4">
        <f>'PPP Worksheet Table 1'!A918</f>
        <v>0</v>
      </c>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6">
        <f t="shared" si="32"/>
        <v>0</v>
      </c>
      <c r="AC914" s="26">
        <f t="shared" si="33"/>
        <v>0</v>
      </c>
    </row>
    <row r="915" spans="1:29" x14ac:dyDescent="0.25">
      <c r="A915" s="4">
        <f>'PPP Worksheet Table 1'!A919</f>
        <v>0</v>
      </c>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6">
        <f t="shared" si="32"/>
        <v>0</v>
      </c>
      <c r="AC915" s="26">
        <f t="shared" si="33"/>
        <v>0</v>
      </c>
    </row>
    <row r="916" spans="1:29" x14ac:dyDescent="0.25">
      <c r="A916" s="4">
        <f>'PPP Worksheet Table 1'!A920</f>
        <v>0</v>
      </c>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6">
        <f t="shared" si="32"/>
        <v>0</v>
      </c>
      <c r="AC916" s="26">
        <f t="shared" si="33"/>
        <v>0</v>
      </c>
    </row>
    <row r="917" spans="1:29" x14ac:dyDescent="0.25">
      <c r="A917" s="4">
        <f>'PPP Worksheet Table 1'!A921</f>
        <v>0</v>
      </c>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6">
        <f t="shared" si="32"/>
        <v>0</v>
      </c>
      <c r="AC917" s="26">
        <f t="shared" si="33"/>
        <v>0</v>
      </c>
    </row>
    <row r="918" spans="1:29" x14ac:dyDescent="0.25">
      <c r="A918" s="4">
        <f>'PPP Worksheet Table 1'!A922</f>
        <v>0</v>
      </c>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6">
        <f t="shared" si="32"/>
        <v>0</v>
      </c>
      <c r="AC918" s="26">
        <f t="shared" si="33"/>
        <v>0</v>
      </c>
    </row>
    <row r="919" spans="1:29" x14ac:dyDescent="0.25">
      <c r="A919" s="4">
        <f>'PPP Worksheet Table 1'!A923</f>
        <v>0</v>
      </c>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6">
        <f t="shared" si="32"/>
        <v>0</v>
      </c>
      <c r="AC919" s="26">
        <f t="shared" si="33"/>
        <v>0</v>
      </c>
    </row>
    <row r="920" spans="1:29" x14ac:dyDescent="0.25">
      <c r="A920" s="4">
        <f>'PPP Worksheet Table 1'!A924</f>
        <v>0</v>
      </c>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6">
        <f t="shared" si="32"/>
        <v>0</v>
      </c>
      <c r="AC920" s="26">
        <f t="shared" si="33"/>
        <v>0</v>
      </c>
    </row>
    <row r="921" spans="1:29" x14ac:dyDescent="0.25">
      <c r="A921" s="4">
        <f>'PPP Worksheet Table 1'!A925</f>
        <v>0</v>
      </c>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6">
        <f t="shared" si="32"/>
        <v>0</v>
      </c>
      <c r="AC921" s="26">
        <f t="shared" si="33"/>
        <v>0</v>
      </c>
    </row>
    <row r="922" spans="1:29" x14ac:dyDescent="0.25">
      <c r="A922" s="4">
        <f>'PPP Worksheet Table 1'!A926</f>
        <v>0</v>
      </c>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6">
        <f t="shared" si="32"/>
        <v>0</v>
      </c>
      <c r="AC922" s="26">
        <f t="shared" si="33"/>
        <v>0</v>
      </c>
    </row>
    <row r="923" spans="1:29" x14ac:dyDescent="0.25">
      <c r="A923" s="4">
        <f>'PPP Worksheet Table 1'!A927</f>
        <v>0</v>
      </c>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6">
        <f t="shared" si="32"/>
        <v>0</v>
      </c>
      <c r="AC923" s="26">
        <f t="shared" si="33"/>
        <v>0</v>
      </c>
    </row>
    <row r="924" spans="1:29" x14ac:dyDescent="0.25">
      <c r="A924" s="4">
        <f>'PPP Worksheet Table 1'!A928</f>
        <v>0</v>
      </c>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6">
        <f t="shared" si="32"/>
        <v>0</v>
      </c>
      <c r="AC924" s="26">
        <f t="shared" si="33"/>
        <v>0</v>
      </c>
    </row>
    <row r="925" spans="1:29" x14ac:dyDescent="0.25">
      <c r="A925" s="4">
        <f>'PPP Worksheet Table 1'!A929</f>
        <v>0</v>
      </c>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6">
        <f t="shared" si="32"/>
        <v>0</v>
      </c>
      <c r="AC925" s="26">
        <f t="shared" si="33"/>
        <v>0</v>
      </c>
    </row>
    <row r="926" spans="1:29" x14ac:dyDescent="0.25">
      <c r="A926" s="4">
        <f>'PPP Worksheet Table 1'!A930</f>
        <v>0</v>
      </c>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6">
        <f t="shared" si="32"/>
        <v>0</v>
      </c>
      <c r="AC926" s="26">
        <f t="shared" si="33"/>
        <v>0</v>
      </c>
    </row>
    <row r="927" spans="1:29" x14ac:dyDescent="0.25">
      <c r="A927" s="4">
        <f>'PPP Worksheet Table 1'!A931</f>
        <v>0</v>
      </c>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6">
        <f t="shared" si="32"/>
        <v>0</v>
      </c>
      <c r="AC927" s="26">
        <f t="shared" si="33"/>
        <v>0</v>
      </c>
    </row>
    <row r="928" spans="1:29" x14ac:dyDescent="0.25">
      <c r="A928" s="4">
        <f>'PPP Worksheet Table 1'!A932</f>
        <v>0</v>
      </c>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6">
        <f t="shared" si="32"/>
        <v>0</v>
      </c>
      <c r="AC928" s="26">
        <f t="shared" si="33"/>
        <v>0</v>
      </c>
    </row>
    <row r="929" spans="1:29" x14ac:dyDescent="0.25">
      <c r="A929" s="4">
        <f>'PPP Worksheet Table 1'!A933</f>
        <v>0</v>
      </c>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6">
        <f t="shared" si="32"/>
        <v>0</v>
      </c>
      <c r="AC929" s="26">
        <f t="shared" si="33"/>
        <v>0</v>
      </c>
    </row>
    <row r="930" spans="1:29" x14ac:dyDescent="0.25">
      <c r="A930" s="4">
        <f>'PPP Worksheet Table 1'!A934</f>
        <v>0</v>
      </c>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6">
        <f t="shared" si="32"/>
        <v>0</v>
      </c>
      <c r="AC930" s="26">
        <f t="shared" si="33"/>
        <v>0</v>
      </c>
    </row>
    <row r="931" spans="1:29" x14ac:dyDescent="0.25">
      <c r="A931" s="4">
        <f>'PPP Worksheet Table 1'!A935</f>
        <v>0</v>
      </c>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6">
        <f t="shared" si="32"/>
        <v>0</v>
      </c>
      <c r="AC931" s="26">
        <f t="shared" si="33"/>
        <v>0</v>
      </c>
    </row>
    <row r="932" spans="1:29" x14ac:dyDescent="0.25">
      <c r="A932" s="4">
        <f>'PPP Worksheet Table 1'!A936</f>
        <v>0</v>
      </c>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6">
        <f t="shared" si="32"/>
        <v>0</v>
      </c>
      <c r="AC932" s="26">
        <f t="shared" si="33"/>
        <v>0</v>
      </c>
    </row>
    <row r="933" spans="1:29" x14ac:dyDescent="0.25">
      <c r="A933" s="4">
        <f>'PPP Worksheet Table 1'!A937</f>
        <v>0</v>
      </c>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6">
        <f t="shared" si="32"/>
        <v>0</v>
      </c>
      <c r="AC933" s="26">
        <f t="shared" si="33"/>
        <v>0</v>
      </c>
    </row>
    <row r="934" spans="1:29" x14ac:dyDescent="0.25">
      <c r="A934" s="4">
        <f>'PPP Worksheet Table 1'!A938</f>
        <v>0</v>
      </c>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6">
        <f t="shared" si="32"/>
        <v>0</v>
      </c>
      <c r="AC934" s="26">
        <f t="shared" si="33"/>
        <v>0</v>
      </c>
    </row>
    <row r="935" spans="1:29" x14ac:dyDescent="0.25">
      <c r="A935" s="4">
        <f>'PPP Worksheet Table 1'!A939</f>
        <v>0</v>
      </c>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6">
        <f t="shared" si="32"/>
        <v>0</v>
      </c>
      <c r="AC935" s="26">
        <f t="shared" si="33"/>
        <v>0</v>
      </c>
    </row>
    <row r="936" spans="1:29" x14ac:dyDescent="0.25">
      <c r="A936" s="4">
        <f>'PPP Worksheet Table 1'!A940</f>
        <v>0</v>
      </c>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6">
        <f t="shared" si="32"/>
        <v>0</v>
      </c>
      <c r="AC936" s="26">
        <f t="shared" si="33"/>
        <v>0</v>
      </c>
    </row>
    <row r="937" spans="1:29" x14ac:dyDescent="0.25">
      <c r="A937" s="4">
        <f>'PPP Worksheet Table 1'!A941</f>
        <v>0</v>
      </c>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6">
        <f t="shared" si="32"/>
        <v>0</v>
      </c>
      <c r="AC937" s="26">
        <f t="shared" si="33"/>
        <v>0</v>
      </c>
    </row>
    <row r="938" spans="1:29" x14ac:dyDescent="0.25">
      <c r="A938" s="4">
        <f>'PPP Worksheet Table 1'!A942</f>
        <v>0</v>
      </c>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6">
        <f t="shared" si="32"/>
        <v>0</v>
      </c>
      <c r="AC938" s="26">
        <f t="shared" si="33"/>
        <v>0</v>
      </c>
    </row>
    <row r="939" spans="1:29" x14ac:dyDescent="0.25">
      <c r="A939" s="4">
        <f>'PPP Worksheet Table 1'!A943</f>
        <v>0</v>
      </c>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6">
        <f t="shared" si="32"/>
        <v>0</v>
      </c>
      <c r="AC939" s="26">
        <f t="shared" si="33"/>
        <v>0</v>
      </c>
    </row>
    <row r="940" spans="1:29" x14ac:dyDescent="0.25">
      <c r="A940" s="4">
        <f>'PPP Worksheet Table 1'!A944</f>
        <v>0</v>
      </c>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6">
        <f t="shared" si="32"/>
        <v>0</v>
      </c>
      <c r="AC940" s="26">
        <f t="shared" si="33"/>
        <v>0</v>
      </c>
    </row>
    <row r="941" spans="1:29" x14ac:dyDescent="0.25">
      <c r="A941" s="4">
        <f>'PPP Worksheet Table 1'!A945</f>
        <v>0</v>
      </c>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6">
        <f t="shared" si="32"/>
        <v>0</v>
      </c>
      <c r="AC941" s="26">
        <f t="shared" si="33"/>
        <v>0</v>
      </c>
    </row>
    <row r="942" spans="1:29" x14ac:dyDescent="0.25">
      <c r="A942" s="4">
        <f>'PPP Worksheet Table 1'!A946</f>
        <v>0</v>
      </c>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6">
        <f t="shared" si="32"/>
        <v>0</v>
      </c>
      <c r="AC942" s="26">
        <f t="shared" si="33"/>
        <v>0</v>
      </c>
    </row>
    <row r="943" spans="1:29" x14ac:dyDescent="0.25">
      <c r="A943" s="4">
        <f>'PPP Worksheet Table 1'!A947</f>
        <v>0</v>
      </c>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6">
        <f t="shared" si="32"/>
        <v>0</v>
      </c>
      <c r="AC943" s="26">
        <f t="shared" si="33"/>
        <v>0</v>
      </c>
    </row>
    <row r="944" spans="1:29" x14ac:dyDescent="0.25">
      <c r="A944" s="4">
        <f>'PPP Worksheet Table 1'!A948</f>
        <v>0</v>
      </c>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6">
        <f t="shared" si="32"/>
        <v>0</v>
      </c>
      <c r="AC944" s="26">
        <f t="shared" si="33"/>
        <v>0</v>
      </c>
    </row>
    <row r="945" spans="1:29" x14ac:dyDescent="0.25">
      <c r="A945" s="4">
        <f>'PPP Worksheet Table 1'!A949</f>
        <v>0</v>
      </c>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6">
        <f t="shared" si="32"/>
        <v>0</v>
      </c>
      <c r="AC945" s="26">
        <f t="shared" si="33"/>
        <v>0</v>
      </c>
    </row>
    <row r="946" spans="1:29" x14ac:dyDescent="0.25">
      <c r="A946" s="4">
        <f>'PPP Worksheet Table 1'!A950</f>
        <v>0</v>
      </c>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6">
        <f t="shared" si="32"/>
        <v>0</v>
      </c>
      <c r="AC946" s="26">
        <f t="shared" si="33"/>
        <v>0</v>
      </c>
    </row>
    <row r="947" spans="1:29" x14ac:dyDescent="0.25">
      <c r="A947" s="4">
        <f>'PPP Worksheet Table 1'!A951</f>
        <v>0</v>
      </c>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6">
        <f t="shared" si="32"/>
        <v>0</v>
      </c>
      <c r="AC947" s="26">
        <f t="shared" si="33"/>
        <v>0</v>
      </c>
    </row>
    <row r="948" spans="1:29" x14ac:dyDescent="0.25">
      <c r="A948" s="4">
        <f>'PPP Worksheet Table 1'!A952</f>
        <v>0</v>
      </c>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6">
        <f t="shared" si="32"/>
        <v>0</v>
      </c>
      <c r="AC948" s="26">
        <f t="shared" si="33"/>
        <v>0</v>
      </c>
    </row>
    <row r="949" spans="1:29" x14ac:dyDescent="0.25">
      <c r="A949" s="4">
        <f>'PPP Worksheet Table 1'!A953</f>
        <v>0</v>
      </c>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6">
        <f t="shared" si="32"/>
        <v>0</v>
      </c>
      <c r="AC949" s="26">
        <f t="shared" si="33"/>
        <v>0</v>
      </c>
    </row>
    <row r="950" spans="1:29" x14ac:dyDescent="0.25">
      <c r="A950" s="4">
        <f>'PPP Worksheet Table 1'!A954</f>
        <v>0</v>
      </c>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6">
        <f t="shared" si="32"/>
        <v>0</v>
      </c>
      <c r="AC950" s="26">
        <f t="shared" si="33"/>
        <v>0</v>
      </c>
    </row>
    <row r="951" spans="1:29" x14ac:dyDescent="0.25">
      <c r="A951" s="4">
        <f>'PPP Worksheet Table 1'!A955</f>
        <v>0</v>
      </c>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6">
        <f t="shared" si="32"/>
        <v>0</v>
      </c>
      <c r="AC951" s="26">
        <f t="shared" si="33"/>
        <v>0</v>
      </c>
    </row>
    <row r="952" spans="1:29" x14ac:dyDescent="0.25">
      <c r="A952" s="4">
        <f>'PPP Worksheet Table 1'!A956</f>
        <v>0</v>
      </c>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6">
        <f t="shared" si="32"/>
        <v>0</v>
      </c>
      <c r="AC952" s="26">
        <f t="shared" si="33"/>
        <v>0</v>
      </c>
    </row>
    <row r="953" spans="1:29" x14ac:dyDescent="0.25">
      <c r="A953" s="4">
        <f>'PPP Worksheet Table 1'!A957</f>
        <v>0</v>
      </c>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6">
        <f t="shared" si="32"/>
        <v>0</v>
      </c>
      <c r="AC953" s="26">
        <f t="shared" si="33"/>
        <v>0</v>
      </c>
    </row>
    <row r="954" spans="1:29" x14ac:dyDescent="0.25">
      <c r="A954" s="4">
        <f>'PPP Worksheet Table 1'!A958</f>
        <v>0</v>
      </c>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6">
        <f t="shared" si="32"/>
        <v>0</v>
      </c>
      <c r="AC954" s="26">
        <f t="shared" si="33"/>
        <v>0</v>
      </c>
    </row>
    <row r="955" spans="1:29" x14ac:dyDescent="0.25">
      <c r="A955" s="4">
        <f>'PPP Worksheet Table 1'!A959</f>
        <v>0</v>
      </c>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6">
        <f t="shared" si="32"/>
        <v>0</v>
      </c>
      <c r="AC955" s="26">
        <f t="shared" si="33"/>
        <v>0</v>
      </c>
    </row>
    <row r="956" spans="1:29" x14ac:dyDescent="0.25">
      <c r="A956" s="4">
        <f>'PPP Worksheet Table 1'!A960</f>
        <v>0</v>
      </c>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6">
        <f t="shared" si="32"/>
        <v>0</v>
      </c>
      <c r="AC956" s="26">
        <f t="shared" si="33"/>
        <v>0</v>
      </c>
    </row>
    <row r="957" spans="1:29" x14ac:dyDescent="0.25">
      <c r="A957" s="4">
        <f>'PPP Worksheet Table 1'!A961</f>
        <v>0</v>
      </c>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6">
        <f t="shared" si="32"/>
        <v>0</v>
      </c>
      <c r="AC957" s="26">
        <f t="shared" si="33"/>
        <v>0</v>
      </c>
    </row>
    <row r="958" spans="1:29" x14ac:dyDescent="0.25">
      <c r="A958" s="4">
        <f>'PPP Worksheet Table 1'!A962</f>
        <v>0</v>
      </c>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6">
        <f t="shared" si="32"/>
        <v>0</v>
      </c>
      <c r="AC958" s="26">
        <f t="shared" si="33"/>
        <v>0</v>
      </c>
    </row>
    <row r="959" spans="1:29" x14ac:dyDescent="0.25">
      <c r="A959" s="4">
        <f>'PPP Worksheet Table 1'!A963</f>
        <v>0</v>
      </c>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6">
        <f t="shared" si="32"/>
        <v>0</v>
      </c>
      <c r="AC959" s="26">
        <f t="shared" si="33"/>
        <v>0</v>
      </c>
    </row>
    <row r="960" spans="1:29" x14ac:dyDescent="0.25">
      <c r="A960" s="4">
        <f>'PPP Worksheet Table 1'!A964</f>
        <v>0</v>
      </c>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6">
        <f t="shared" si="32"/>
        <v>0</v>
      </c>
      <c r="AC960" s="26">
        <f t="shared" si="33"/>
        <v>0</v>
      </c>
    </row>
    <row r="961" spans="1:29" x14ac:dyDescent="0.25">
      <c r="A961" s="4">
        <f>'PPP Worksheet Table 1'!A965</f>
        <v>0</v>
      </c>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6">
        <f t="shared" si="32"/>
        <v>0</v>
      </c>
      <c r="AC961" s="26">
        <f t="shared" si="33"/>
        <v>0</v>
      </c>
    </row>
    <row r="962" spans="1:29" x14ac:dyDescent="0.25">
      <c r="A962" s="4">
        <f>'PPP Worksheet Table 1'!A966</f>
        <v>0</v>
      </c>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6">
        <f t="shared" si="32"/>
        <v>0</v>
      </c>
      <c r="AC962" s="26">
        <f t="shared" si="33"/>
        <v>0</v>
      </c>
    </row>
    <row r="963" spans="1:29" x14ac:dyDescent="0.25">
      <c r="A963" s="4">
        <f>'PPP Worksheet Table 1'!A967</f>
        <v>0</v>
      </c>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6">
        <f t="shared" si="32"/>
        <v>0</v>
      </c>
      <c r="AC963" s="26">
        <f t="shared" si="33"/>
        <v>0</v>
      </c>
    </row>
    <row r="964" spans="1:29" x14ac:dyDescent="0.25">
      <c r="A964" s="4">
        <f>'PPP Worksheet Table 1'!A968</f>
        <v>0</v>
      </c>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6">
        <f t="shared" si="32"/>
        <v>0</v>
      </c>
      <c r="AC964" s="26">
        <f t="shared" si="33"/>
        <v>0</v>
      </c>
    </row>
    <row r="965" spans="1:29" x14ac:dyDescent="0.25">
      <c r="A965" s="4">
        <f>'PPP Worksheet Table 1'!A969</f>
        <v>0</v>
      </c>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6">
        <f t="shared" ref="AB965:AB1004" si="34">SUM(B965:AA965)</f>
        <v>0</v>
      </c>
      <c r="AC965" s="26">
        <f t="shared" ref="AC965:AC1004" si="35">+IF(AB965&gt;46154,46154,AB965)</f>
        <v>0</v>
      </c>
    </row>
    <row r="966" spans="1:29" x14ac:dyDescent="0.25">
      <c r="A966" s="4">
        <f>'PPP Worksheet Table 1'!A970</f>
        <v>0</v>
      </c>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6">
        <f t="shared" si="34"/>
        <v>0</v>
      </c>
      <c r="AC966" s="26">
        <f t="shared" si="35"/>
        <v>0</v>
      </c>
    </row>
    <row r="967" spans="1:29" x14ac:dyDescent="0.25">
      <c r="A967" s="4">
        <f>'PPP Worksheet Table 1'!A971</f>
        <v>0</v>
      </c>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6">
        <f t="shared" si="34"/>
        <v>0</v>
      </c>
      <c r="AC967" s="26">
        <f t="shared" si="35"/>
        <v>0</v>
      </c>
    </row>
    <row r="968" spans="1:29" x14ac:dyDescent="0.25">
      <c r="A968" s="4">
        <f>'PPP Worksheet Table 1'!A972</f>
        <v>0</v>
      </c>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6">
        <f t="shared" si="34"/>
        <v>0</v>
      </c>
      <c r="AC968" s="26">
        <f t="shared" si="35"/>
        <v>0</v>
      </c>
    </row>
    <row r="969" spans="1:29" x14ac:dyDescent="0.25">
      <c r="A969" s="4">
        <f>'PPP Worksheet Table 1'!A973</f>
        <v>0</v>
      </c>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6">
        <f t="shared" si="34"/>
        <v>0</v>
      </c>
      <c r="AC969" s="26">
        <f t="shared" si="35"/>
        <v>0</v>
      </c>
    </row>
    <row r="970" spans="1:29" x14ac:dyDescent="0.25">
      <c r="A970" s="4">
        <f>'PPP Worksheet Table 1'!A974</f>
        <v>0</v>
      </c>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6">
        <f t="shared" si="34"/>
        <v>0</v>
      </c>
      <c r="AC970" s="26">
        <f t="shared" si="35"/>
        <v>0</v>
      </c>
    </row>
    <row r="971" spans="1:29" x14ac:dyDescent="0.25">
      <c r="A971" s="4">
        <f>'PPP Worksheet Table 1'!A975</f>
        <v>0</v>
      </c>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6">
        <f t="shared" si="34"/>
        <v>0</v>
      </c>
      <c r="AC971" s="26">
        <f t="shared" si="35"/>
        <v>0</v>
      </c>
    </row>
    <row r="972" spans="1:29" x14ac:dyDescent="0.25">
      <c r="A972" s="4">
        <f>'PPP Worksheet Table 1'!A976</f>
        <v>0</v>
      </c>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6">
        <f t="shared" si="34"/>
        <v>0</v>
      </c>
      <c r="AC972" s="26">
        <f t="shared" si="35"/>
        <v>0</v>
      </c>
    </row>
    <row r="973" spans="1:29" x14ac:dyDescent="0.25">
      <c r="A973" s="4">
        <f>'PPP Worksheet Table 1'!A977</f>
        <v>0</v>
      </c>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6">
        <f t="shared" si="34"/>
        <v>0</v>
      </c>
      <c r="AC973" s="26">
        <f t="shared" si="35"/>
        <v>0</v>
      </c>
    </row>
    <row r="974" spans="1:29" x14ac:dyDescent="0.25">
      <c r="A974" s="4">
        <f>'PPP Worksheet Table 1'!A978</f>
        <v>0</v>
      </c>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6">
        <f t="shared" si="34"/>
        <v>0</v>
      </c>
      <c r="AC974" s="26">
        <f t="shared" si="35"/>
        <v>0</v>
      </c>
    </row>
    <row r="975" spans="1:29" x14ac:dyDescent="0.25">
      <c r="A975" s="4">
        <f>'PPP Worksheet Table 1'!A979</f>
        <v>0</v>
      </c>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6">
        <f t="shared" si="34"/>
        <v>0</v>
      </c>
      <c r="AC975" s="26">
        <f t="shared" si="35"/>
        <v>0</v>
      </c>
    </row>
    <row r="976" spans="1:29" x14ac:dyDescent="0.25">
      <c r="A976" s="4">
        <f>'PPP Worksheet Table 1'!A980</f>
        <v>0</v>
      </c>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6">
        <f t="shared" si="34"/>
        <v>0</v>
      </c>
      <c r="AC976" s="26">
        <f t="shared" si="35"/>
        <v>0</v>
      </c>
    </row>
    <row r="977" spans="1:29" x14ac:dyDescent="0.25">
      <c r="A977" s="4">
        <f>'PPP Worksheet Table 1'!A981</f>
        <v>0</v>
      </c>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6">
        <f t="shared" si="34"/>
        <v>0</v>
      </c>
      <c r="AC977" s="26">
        <f t="shared" si="35"/>
        <v>0</v>
      </c>
    </row>
    <row r="978" spans="1:29" x14ac:dyDescent="0.25">
      <c r="A978" s="4">
        <f>'PPP Worksheet Table 1'!A982</f>
        <v>0</v>
      </c>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6">
        <f t="shared" si="34"/>
        <v>0</v>
      </c>
      <c r="AC978" s="26">
        <f t="shared" si="35"/>
        <v>0</v>
      </c>
    </row>
    <row r="979" spans="1:29" x14ac:dyDescent="0.25">
      <c r="A979" s="4">
        <f>'PPP Worksheet Table 1'!A983</f>
        <v>0</v>
      </c>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6">
        <f t="shared" si="34"/>
        <v>0</v>
      </c>
      <c r="AC979" s="26">
        <f t="shared" si="35"/>
        <v>0</v>
      </c>
    </row>
    <row r="980" spans="1:29" x14ac:dyDescent="0.25">
      <c r="A980" s="4">
        <f>'PPP Worksheet Table 1'!A984</f>
        <v>0</v>
      </c>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6">
        <f t="shared" si="34"/>
        <v>0</v>
      </c>
      <c r="AC980" s="26">
        <f t="shared" si="35"/>
        <v>0</v>
      </c>
    </row>
    <row r="981" spans="1:29" x14ac:dyDescent="0.25">
      <c r="A981" s="4">
        <f>'PPP Worksheet Table 1'!A985</f>
        <v>0</v>
      </c>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6">
        <f t="shared" si="34"/>
        <v>0</v>
      </c>
      <c r="AC981" s="26">
        <f t="shared" si="35"/>
        <v>0</v>
      </c>
    </row>
    <row r="982" spans="1:29" x14ac:dyDescent="0.25">
      <c r="A982" s="4">
        <f>'PPP Worksheet Table 1'!A986</f>
        <v>0</v>
      </c>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6">
        <f t="shared" si="34"/>
        <v>0</v>
      </c>
      <c r="AC982" s="26">
        <f t="shared" si="35"/>
        <v>0</v>
      </c>
    </row>
    <row r="983" spans="1:29" x14ac:dyDescent="0.25">
      <c r="A983" s="4">
        <f>'PPP Worksheet Table 1'!A987</f>
        <v>0</v>
      </c>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6">
        <f t="shared" si="34"/>
        <v>0</v>
      </c>
      <c r="AC983" s="26">
        <f t="shared" si="35"/>
        <v>0</v>
      </c>
    </row>
    <row r="984" spans="1:29" x14ac:dyDescent="0.25">
      <c r="A984" s="4">
        <f>'PPP Worksheet Table 1'!A988</f>
        <v>0</v>
      </c>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6">
        <f t="shared" si="34"/>
        <v>0</v>
      </c>
      <c r="AC984" s="26">
        <f t="shared" si="35"/>
        <v>0</v>
      </c>
    </row>
    <row r="985" spans="1:29" x14ac:dyDescent="0.25">
      <c r="A985" s="4">
        <f>'PPP Worksheet Table 1'!A989</f>
        <v>0</v>
      </c>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6">
        <f t="shared" si="34"/>
        <v>0</v>
      </c>
      <c r="AC985" s="26">
        <f t="shared" si="35"/>
        <v>0</v>
      </c>
    </row>
    <row r="986" spans="1:29" x14ac:dyDescent="0.25">
      <c r="A986" s="4">
        <f>'PPP Worksheet Table 1'!A990</f>
        <v>0</v>
      </c>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6">
        <f t="shared" si="34"/>
        <v>0</v>
      </c>
      <c r="AC986" s="26">
        <f t="shared" si="35"/>
        <v>0</v>
      </c>
    </row>
    <row r="987" spans="1:29" x14ac:dyDescent="0.25">
      <c r="A987" s="4">
        <f>'PPP Worksheet Table 1'!A991</f>
        <v>0</v>
      </c>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6">
        <f t="shared" si="34"/>
        <v>0</v>
      </c>
      <c r="AC987" s="26">
        <f t="shared" si="35"/>
        <v>0</v>
      </c>
    </row>
    <row r="988" spans="1:29" x14ac:dyDescent="0.25">
      <c r="A988" s="4">
        <f>'PPP Worksheet Table 1'!A992</f>
        <v>0</v>
      </c>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6">
        <f t="shared" si="34"/>
        <v>0</v>
      </c>
      <c r="AC988" s="26">
        <f t="shared" si="35"/>
        <v>0</v>
      </c>
    </row>
    <row r="989" spans="1:29" x14ac:dyDescent="0.25">
      <c r="A989" s="4">
        <f>'PPP Worksheet Table 1'!A993</f>
        <v>0</v>
      </c>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6">
        <f t="shared" si="34"/>
        <v>0</v>
      </c>
      <c r="AC989" s="26">
        <f t="shared" si="35"/>
        <v>0</v>
      </c>
    </row>
    <row r="990" spans="1:29" x14ac:dyDescent="0.25">
      <c r="A990" s="4">
        <f>'PPP Worksheet Table 1'!A994</f>
        <v>0</v>
      </c>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6">
        <f t="shared" si="34"/>
        <v>0</v>
      </c>
      <c r="AC990" s="26">
        <f t="shared" si="35"/>
        <v>0</v>
      </c>
    </row>
    <row r="991" spans="1:29" x14ac:dyDescent="0.25">
      <c r="A991" s="4">
        <f>'PPP Worksheet Table 1'!A995</f>
        <v>0</v>
      </c>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6">
        <f t="shared" si="34"/>
        <v>0</v>
      </c>
      <c r="AC991" s="26">
        <f t="shared" si="35"/>
        <v>0</v>
      </c>
    </row>
    <row r="992" spans="1:29" x14ac:dyDescent="0.25">
      <c r="A992" s="4">
        <f>'PPP Worksheet Table 1'!A996</f>
        <v>0</v>
      </c>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6">
        <f t="shared" si="34"/>
        <v>0</v>
      </c>
      <c r="AC992" s="26">
        <f t="shared" si="35"/>
        <v>0</v>
      </c>
    </row>
    <row r="993" spans="1:29" x14ac:dyDescent="0.25">
      <c r="A993" s="4">
        <f>'PPP Worksheet Table 1'!A997</f>
        <v>0</v>
      </c>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6">
        <f t="shared" si="34"/>
        <v>0</v>
      </c>
      <c r="AC993" s="26">
        <f t="shared" si="35"/>
        <v>0</v>
      </c>
    </row>
    <row r="994" spans="1:29" x14ac:dyDescent="0.25">
      <c r="A994" s="4">
        <f>'PPP Worksheet Table 1'!A998</f>
        <v>0</v>
      </c>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6">
        <f t="shared" si="34"/>
        <v>0</v>
      </c>
      <c r="AC994" s="26">
        <f t="shared" si="35"/>
        <v>0</v>
      </c>
    </row>
    <row r="995" spans="1:29" x14ac:dyDescent="0.25">
      <c r="A995" s="4">
        <f>'PPP Worksheet Table 1'!A999</f>
        <v>0</v>
      </c>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6">
        <f t="shared" si="34"/>
        <v>0</v>
      </c>
      <c r="AC995" s="26">
        <f t="shared" si="35"/>
        <v>0</v>
      </c>
    </row>
    <row r="996" spans="1:29" x14ac:dyDescent="0.25">
      <c r="A996" s="4">
        <f>'PPP Worksheet Table 1'!A1000</f>
        <v>0</v>
      </c>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6">
        <f t="shared" si="34"/>
        <v>0</v>
      </c>
      <c r="AC996" s="26">
        <f t="shared" si="35"/>
        <v>0</v>
      </c>
    </row>
    <row r="997" spans="1:29" x14ac:dyDescent="0.25">
      <c r="A997" s="4">
        <f>'PPP Worksheet Table 1'!A1001</f>
        <v>0</v>
      </c>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c r="AB997" s="26">
        <f t="shared" si="34"/>
        <v>0</v>
      </c>
      <c r="AC997" s="26">
        <f t="shared" si="35"/>
        <v>0</v>
      </c>
    </row>
    <row r="998" spans="1:29" x14ac:dyDescent="0.25">
      <c r="A998" s="4">
        <f>'PPP Worksheet Table 1'!A1002</f>
        <v>0</v>
      </c>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c r="AB998" s="26">
        <f t="shared" si="34"/>
        <v>0</v>
      </c>
      <c r="AC998" s="26">
        <f t="shared" si="35"/>
        <v>0</v>
      </c>
    </row>
    <row r="999" spans="1:29" x14ac:dyDescent="0.25">
      <c r="A999" s="4">
        <f>'PPP Worksheet Table 1'!A1003</f>
        <v>0</v>
      </c>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c r="AB999" s="26">
        <f t="shared" si="34"/>
        <v>0</v>
      </c>
      <c r="AC999" s="26">
        <f t="shared" si="35"/>
        <v>0</v>
      </c>
    </row>
    <row r="1000" spans="1:29" x14ac:dyDescent="0.25">
      <c r="A1000" s="4">
        <f>'PPP Worksheet Table 1'!A1004</f>
        <v>0</v>
      </c>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6">
        <f t="shared" si="34"/>
        <v>0</v>
      </c>
      <c r="AC1000" s="26">
        <f t="shared" si="35"/>
        <v>0</v>
      </c>
    </row>
    <row r="1001" spans="1:29" x14ac:dyDescent="0.25">
      <c r="A1001" s="4">
        <f>'PPP Worksheet Table 1'!A1005</f>
        <v>0</v>
      </c>
      <c r="B1001" s="25"/>
      <c r="C1001" s="25"/>
      <c r="D1001" s="25"/>
      <c r="E1001" s="25"/>
      <c r="F1001" s="25"/>
      <c r="G1001" s="25"/>
      <c r="H1001" s="25"/>
      <c r="I1001" s="25"/>
      <c r="J1001" s="25"/>
      <c r="K1001" s="25"/>
      <c r="L1001" s="25"/>
      <c r="M1001" s="25"/>
      <c r="N1001" s="25"/>
      <c r="O1001" s="25"/>
      <c r="P1001" s="25"/>
      <c r="Q1001" s="25"/>
      <c r="R1001" s="25"/>
      <c r="S1001" s="25"/>
      <c r="T1001" s="25"/>
      <c r="U1001" s="25"/>
      <c r="V1001" s="25"/>
      <c r="W1001" s="25"/>
      <c r="X1001" s="25"/>
      <c r="Y1001" s="25"/>
      <c r="Z1001" s="25"/>
      <c r="AA1001" s="25"/>
      <c r="AB1001" s="26">
        <f t="shared" si="34"/>
        <v>0</v>
      </c>
      <c r="AC1001" s="26">
        <f t="shared" si="35"/>
        <v>0</v>
      </c>
    </row>
    <row r="1002" spans="1:29" x14ac:dyDescent="0.25">
      <c r="A1002" s="4">
        <f>'PPP Worksheet Table 1'!A1006</f>
        <v>0</v>
      </c>
      <c r="B1002" s="25"/>
      <c r="C1002" s="25"/>
      <c r="D1002" s="25"/>
      <c r="E1002" s="25"/>
      <c r="F1002" s="25"/>
      <c r="G1002" s="25"/>
      <c r="H1002" s="25"/>
      <c r="I1002" s="25"/>
      <c r="J1002" s="25"/>
      <c r="K1002" s="25"/>
      <c r="L1002" s="25"/>
      <c r="M1002" s="25"/>
      <c r="N1002" s="25"/>
      <c r="O1002" s="25"/>
      <c r="P1002" s="25"/>
      <c r="Q1002" s="25"/>
      <c r="R1002" s="25"/>
      <c r="S1002" s="25"/>
      <c r="T1002" s="25"/>
      <c r="U1002" s="25"/>
      <c r="V1002" s="25"/>
      <c r="W1002" s="25"/>
      <c r="X1002" s="25"/>
      <c r="Y1002" s="25"/>
      <c r="Z1002" s="25"/>
      <c r="AA1002" s="25"/>
      <c r="AB1002" s="26">
        <f t="shared" si="34"/>
        <v>0</v>
      </c>
      <c r="AC1002" s="26">
        <f t="shared" si="35"/>
        <v>0</v>
      </c>
    </row>
    <row r="1003" spans="1:29" x14ac:dyDescent="0.25">
      <c r="A1003" s="4">
        <f>'PPP Worksheet Table 1'!A1007</f>
        <v>0</v>
      </c>
      <c r="B1003" s="25"/>
      <c r="C1003" s="25"/>
      <c r="D1003" s="25"/>
      <c r="E1003" s="25"/>
      <c r="F1003" s="25"/>
      <c r="G1003" s="25"/>
      <c r="H1003" s="25"/>
      <c r="I1003" s="25"/>
      <c r="J1003" s="25"/>
      <c r="K1003" s="25"/>
      <c r="L1003" s="25"/>
      <c r="M1003" s="25"/>
      <c r="N1003" s="25"/>
      <c r="O1003" s="25"/>
      <c r="P1003" s="25"/>
      <c r="Q1003" s="25"/>
      <c r="R1003" s="25"/>
      <c r="S1003" s="25"/>
      <c r="T1003" s="25"/>
      <c r="U1003" s="25"/>
      <c r="V1003" s="25"/>
      <c r="W1003" s="25"/>
      <c r="X1003" s="25"/>
      <c r="Y1003" s="25"/>
      <c r="Z1003" s="25"/>
      <c r="AA1003" s="25"/>
      <c r="AB1003" s="26">
        <f t="shared" si="34"/>
        <v>0</v>
      </c>
      <c r="AC1003" s="26">
        <f t="shared" si="35"/>
        <v>0</v>
      </c>
    </row>
    <row r="1004" spans="1:29" x14ac:dyDescent="0.25">
      <c r="A1004" s="4">
        <f>'PPP Worksheet Table 1'!A1008</f>
        <v>0</v>
      </c>
      <c r="B1004" s="25"/>
      <c r="C1004" s="25"/>
      <c r="D1004" s="25"/>
      <c r="E1004" s="25"/>
      <c r="F1004" s="25"/>
      <c r="G1004" s="25"/>
      <c r="H1004" s="25"/>
      <c r="I1004" s="25"/>
      <c r="J1004" s="25"/>
      <c r="K1004" s="25"/>
      <c r="L1004" s="25"/>
      <c r="M1004" s="25"/>
      <c r="N1004" s="25"/>
      <c r="O1004" s="25"/>
      <c r="P1004" s="25"/>
      <c r="Q1004" s="25"/>
      <c r="R1004" s="25"/>
      <c r="S1004" s="25"/>
      <c r="T1004" s="25"/>
      <c r="U1004" s="25"/>
      <c r="V1004" s="25"/>
      <c r="W1004" s="25"/>
      <c r="X1004" s="25"/>
      <c r="Y1004" s="25"/>
      <c r="Z1004" s="25"/>
      <c r="AA1004" s="25"/>
      <c r="AB1004" s="26">
        <f t="shared" si="34"/>
        <v>0</v>
      </c>
      <c r="AC1004" s="26">
        <f t="shared" si="35"/>
        <v>0</v>
      </c>
    </row>
  </sheetData>
  <mergeCells count="1">
    <mergeCell ref="A1:AA1"/>
  </mergeCells>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Forgiveness</vt:lpstr>
      <vt:lpstr>PPP Schedule A</vt:lpstr>
      <vt:lpstr>PPP Worksheet Table 1</vt:lpstr>
      <vt:lpstr>PPP Worksheet Table 2</vt:lpstr>
      <vt:lpstr>PPP Salary Reduction Step 1</vt:lpstr>
      <vt:lpstr>PPP Salary Reduction Step 2</vt:lpstr>
      <vt:lpstr>PPP Salary Reduction Step 3</vt:lpstr>
      <vt:lpstr>Employee Worksheet</vt:lpstr>
    </vt:vector>
  </TitlesOfParts>
  <Company>PostSchell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Ryan</dc:creator>
  <cp:lastModifiedBy>Johnson, Paul</cp:lastModifiedBy>
  <dcterms:created xsi:type="dcterms:W3CDTF">2020-05-16T18:20:52Z</dcterms:created>
  <dcterms:modified xsi:type="dcterms:W3CDTF">2020-06-30T12:54:28Z</dcterms:modified>
</cp:coreProperties>
</file>